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herminedelamaire/Desktop/Studies/University College London/Dancing le Rock/Annual Registration documents/"/>
    </mc:Choice>
  </mc:AlternateContent>
  <xr:revisionPtr revIDLastSave="0" documentId="13_ncr:1_{7D9E6A71-A8EB-054F-8C38-E654B6C41755}" xr6:coauthVersionLast="45" xr6:coauthVersionMax="45" xr10:uidLastSave="{00000000-0000-0000-0000-000000000000}"/>
  <bookViews>
    <workbookView xWindow="0" yWindow="460" windowWidth="28800" windowHeight="15580" xr2:uid="{00000000-000D-0000-FFFF-FFFF00000000}"/>
  </bookViews>
  <sheets>
    <sheet name="Risk Assessment" sheetId="3" r:id="rId1"/>
    <sheet name="Risk Assesment" sheetId="2" state="hidden" r:id="rId2"/>
    <sheet name="Hazard Checklist" sheetId="1"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3" l="1"/>
  <c r="H46" i="3"/>
  <c r="K25" i="3" l="1"/>
  <c r="K24" i="3" l="1"/>
  <c r="K23" i="3"/>
  <c r="K22" i="3"/>
  <c r="K21" i="3"/>
  <c r="K20" i="3"/>
  <c r="K19" i="3"/>
  <c r="K18" i="3"/>
  <c r="K17" i="3"/>
  <c r="K16" i="3"/>
  <c r="K15" i="3"/>
  <c r="K14" i="3"/>
  <c r="K13" i="3"/>
  <c r="K12" i="3"/>
  <c r="K11" i="3"/>
  <c r="K10" i="3"/>
  <c r="K9" i="3"/>
  <c r="K8" i="3"/>
  <c r="K7" i="3"/>
  <c r="K6" i="3"/>
</calcChain>
</file>

<file path=xl/sharedStrings.xml><?xml version="1.0" encoding="utf-8"?>
<sst xmlns="http://schemas.openxmlformats.org/spreadsheetml/2006/main" count="219" uniqueCount="187">
  <si>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</si>
  <si>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</si>
  <si>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</si>
  <si>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</si>
  <si>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</si>
  <si>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</si>
  <si>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</si>
  <si>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</si>
  <si>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</si>
  <si>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</si>
  <si>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</si>
  <si>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</si>
  <si>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</si>
  <si>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</si>
  <si>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</si>
  <si>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</si>
  <si>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</si>
  <si>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</si>
  <si>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</si>
  <si>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</si>
  <si>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</si>
  <si>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</si>
  <si>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</si>
  <si>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</si>
  <si>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</si>
  <si>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</si>
  <si>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</si>
  <si>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</si>
  <si>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</si>
  <si>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</si>
  <si>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</si>
  <si>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</si>
  <si>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</si>
  <si>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</si>
  <si>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</si>
  <si>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</si>
  <si>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</si>
  <si>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</si>
  <si>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</si>
  <si>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</si>
  <si>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</si>
  <si>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</si>
  <si>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</si>
  <si>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</si>
  <si>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</si>
  <si>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</si>
  <si>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</si>
  <si>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</si>
  <si>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</si>
  <si>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</si>
  <si>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</si>
  <si>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</si>
  <si>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</si>
  <si>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</si>
  <si>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</si>
  <si>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</si>
  <si>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</si>
  <si>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</si>
  <si>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</si>
  <si>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</si>
  <si>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</si>
  <si>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</si>
  <si>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</si>
  <si>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</si>
  <si>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</si>
  <si>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</si>
  <si>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</si>
  <si>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</si>
  <si>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</si>
  <si>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</si>
  <si>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</si>
  <si>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</si>
  <si>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</si>
  <si>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</si>
  <si>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</si>
  <si>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</si>
  <si>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</si>
  <si>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</si>
  <si>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</si>
  <si>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</si>
  <si>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</si>
  <si>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</si>
  <si>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</si>
  <si>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</si>
  <si>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</si>
  <si>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</si>
  <si>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</si>
  <si>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</si>
  <si>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</si>
  <si>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</si>
  <si>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</si>
  <si>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</si>
  <si>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</si>
  <si>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</si>
  <si>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</si>
  <si>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</si>
  <si>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</si>
  <si>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</si>
  <si>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</si>
  <si>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</si>
  <si>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</si>
  <si>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</si>
  <si>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</si>
  <si>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</si>
  <si>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</si>
  <si>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</si>
  <si>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</si>
  <si>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</si>
  <si>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</si>
  <si>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</si>
  <si>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</si>
  <si>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</si>
  <si>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</si>
  <si>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</si>
  <si>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</si>
  <si>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</si>
  <si>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</si>
  <si>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Club president and deputy are trained first aiders and will be in attendance throughout. In an emergency, call 222 for emergency services.</t>
  </si>
  <si>
    <t>President and Vice President</t>
  </si>
  <si>
    <t xml:space="preserve">Activity supervised by the comitee
Novice Participants taught basic dance moves prior to learning any potentially dangerous acrobatic moves
No external pressure to attempt moves outside of one's capabilities </t>
  </si>
  <si>
    <t xml:space="preserve">President to deescalate the situation and report formally if required. Club committee to follow up with individuals concerned to avoid any repeat incidents. If injury sustained, first aid administered. </t>
  </si>
  <si>
    <t>All participants to read and observe club code of conduct</t>
  </si>
  <si>
    <t>The Comitee</t>
  </si>
  <si>
    <t>Untidiness – causing dancers to trip / potential fire hazard</t>
  </si>
  <si>
    <t>Injury</t>
  </si>
  <si>
    <t>Ensure the room is tidied pre-class and all personal belongings are removed from the area</t>
  </si>
  <si>
    <t>Incident report/accident form. Ensure first aid measures are taken, trip to A&amp;E if necessary.</t>
  </si>
  <si>
    <t>Could cause collision easier, dancers more likely to trip and cause injury.</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</si>
  <si>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</si>
  <si>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</si>
  <si>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</si>
  <si>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</si>
  <si>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</si>
  <si>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</si>
  <si>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</si>
  <si>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</si>
  <si>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</si>
  <si>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</si>
  <si>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Personal Injury</t>
  </si>
  <si>
    <t>Sprains/Fractures/Cuts etc</t>
  </si>
  <si>
    <t>Monitor dancers with prior injuries, ensure that participants are thoroughly warmed up and no high risk or unsafe activites are performed.</t>
  </si>
  <si>
    <t xml:space="preserve">Lack of sufficient training </t>
  </si>
  <si>
    <t>Ensure all participants are aware of the safest method of practice and all teachers are qualified and first aid trained.</t>
  </si>
  <si>
    <t xml:space="preserve">Class and individual skill level mismatch </t>
  </si>
  <si>
    <t>Low level of physical fitness/strength</t>
  </si>
  <si>
    <t>Ensure any prior injuries are monitored, all participants are thoroughly warmed up and no high risk or unsafe activites are performed.</t>
  </si>
  <si>
    <t>Alcohol/Food poisoning</t>
  </si>
  <si>
    <t>Illness</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</si>
  <si>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</si>
  <si>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</si>
  <si>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</si>
  <si>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</si>
  <si>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Club president is trained first aiders and will be in attendance throughout. In an emergency, call 222 for emergency services (on campus) and 999 (off campus).</t>
  </si>
  <si>
    <t xml:space="preserve">1. Dance lesson </t>
  </si>
  <si>
    <t>Training / briefing provided for event stewards before the event starts               Club members assigned as event stewards to monitor attendance levels, guide people around the event and restrict access as needed</t>
  </si>
  <si>
    <t>Club president and treasurer are trained first aiders and will be in attendance throughout. In an emergency, call 222 for emergency services.</t>
  </si>
  <si>
    <t>Ensure an adequate lighting in the room allowing dancers to be aware of their surroundings</t>
  </si>
  <si>
    <t>Temperature not adjusted (too cold/ too warm)</t>
  </si>
  <si>
    <t xml:space="preserve">Might provoke muscle strain or dehydration </t>
  </si>
  <si>
    <t>Ensure an appropriate temperature maintained in the room</t>
  </si>
  <si>
    <t>Ensuring electrical safety of all equipment used.</t>
  </si>
  <si>
    <t>Ensure participants are aware of the physical requirements of the classes make sure staff are prepared for classes with mixed levels of sport</t>
  </si>
  <si>
    <t xml:space="preserve">Ensure participants are aware of the level of the class and their own level within the class. Provide various movements to suit all members. </t>
  </si>
  <si>
    <t>2. Socials</t>
  </si>
  <si>
    <t>Enusre any food consumed is appropriately prepared, and ensure the president or social secretary monitors the level of alcohol intake of each member to minimise the risk of over consumption.Ensure that all members are aware of the composition of any food consumed to prevent allergies and unanticipated reactions. Ensure that alcohol is not made a compulsory component of any social.</t>
  </si>
  <si>
    <t>3. Crowd management</t>
  </si>
  <si>
    <t>4. Regular Activity- Loading in equipment (tables and chairs)</t>
  </si>
  <si>
    <t xml:space="preserve">Catching the virus / contaminating others </t>
  </si>
  <si>
    <t>Coronavirus effects (coughing, etc.)</t>
  </si>
  <si>
    <t>Asking members to bring masks in the case of face to face activities. Having a few to provide to people who forget to bring some.
Use team lifts (people lifting together) to move heavy items
Use good lifting techniques (bend down, use your legs not your back)</t>
  </si>
  <si>
    <t>In an emergency, call 222 for emergency services.</t>
  </si>
  <si>
    <t>5. Face to Face Activities regarding Coronavirus</t>
  </si>
  <si>
    <t>COVID-19 Compliance</t>
  </si>
  <si>
    <t>Review each area of activity and categorise as either a) Compliant with no new controls b) Compliant with new controls c) Not currently compliant d) New activity in response to COVID-19</t>
  </si>
  <si>
    <t xml:space="preserve">Compliant with new controls </t>
  </si>
  <si>
    <t>Not currently compliant</t>
  </si>
  <si>
    <t>New activity in response to COVID-19</t>
  </si>
  <si>
    <t>COVID-19 Control Measures</t>
  </si>
  <si>
    <t>Refer to the Club &amp; Society COVID-19 Guidance document and list all necessary and relevant controls here</t>
  </si>
  <si>
    <t>Compliant with new controls (only possible for core-activities)</t>
  </si>
  <si>
    <t>6. Virtual sevents (quizzes, meetings, etc.)</t>
  </si>
  <si>
    <t xml:space="preserve">N/A - this is not in-person activity </t>
  </si>
  <si>
    <t xml:space="preserve">N/A - guidance does not permit in person social activity </t>
  </si>
  <si>
    <t>N/A - guidance does not currently permit events with crowds</t>
  </si>
  <si>
    <t>1) Social distancing of 2 metres should be maintained in all spaces with anyone who is not within your household 
2) All members should maintain good hand hygiene : use of hand sanitizer or handwash for at least 20 seconds before and after the dance lessons and as soon as they change dance partner (we will try to avoid change in partners)
3) Activities taking place on campus or in a COVID-secure venue               
4) Individuals are encouraged to attend only 1 dance session per week during which they are strongly encouraged to wear a mask covering mouth and nose and must wear one when the social distancing rule cannot be maintained  
5) Where and when possible members should travel to the dance lessons by walking or cycling and must follow local guidance on travelling on public transport
6) Any individual who displays any symptoms of COVID-19 must not attend any club or society activities throughout their period of self-isolation / if symptoms eppear after self-isolation, the individual should stay at home for another 2 weeks
7) Any individual who is shielding or from a higher risk group should follow government guidance and only attend activities if they feel safe to do so (individuals within this category should contact the president of the society who will consider the case with the Union)
8) When possible dance lessons should be carried out outdoors 
9) Each dance lessons should be reduced to a maximum of 20 participants
10) The maximum duration of any indoor activity will be between 45 minutes and 1hour
11) The maximum duration of any outdoor activity should be kept as short as is practically possible (here since it is a dance lesson between 45 minutes and 1 hour)
12) If the dance lessons are carried out indoors in Union rooms they must have adequate ventilation. All windows opened fully for the duration of the lesson
13) No gathering outside of activity spaces, in corridors etc, and all attendees must leave the building or space immediately after the approved booking time ends
14) Spaces must be booked in advance and their use will be limited to the activity duration (45 min - 1h)
15) All spaces must be vacated by the end time of your booking
16) Food consumption is not allowed during the lessons and within the venues for the dance lessons 
17) The capacity for dance lessons rooms must be at least 4 times the number of participants 
18) There must be no audience or non-essential people in attendance at dance lessons under any circumstances
19) If any member of a dance lesson develops symptoms the entire group must self-isolate in line with government guidelines. The activity leader should inform the Union immediately if this occur
20) Any music should be used on personal tablets/phones/laptops and placed into plastic wallets so it is easy to wipe down and sanitise
21) Union equipment must be wiped down thoroughly with hand sanitizer wipes 
22) Groups are encouraged to ensure only 1 individual comes into contact with Union/UCL equipment per session wherever possible (one committee member)
23) No hiring of equipment is permitted 
24) Access to storage areas to collect club and society equipment will be limited and by appointment only</t>
  </si>
  <si>
    <t xml:space="preserve">1) Social distancing of 2 metres should be maintained in all spaces with anyone who is not within your household 
2) All members should maintain good hand hygiene : use of hand sanitizer or handwash for at least 20 seconds before and after loading the equipments
3) Activities taking place on campus or in a COVID-secure venue               
4) Individuals are strongly encouraged to wear a mask covering mouth and nose and must wear one when the social distancing rule cannot be maintained  
5) Where and when possible members should travel to the dance lessons by walking or cycling and must follow local guidance on travelling on public transport
6) Any individual who displays any symptoms of COVID-19 must not attend any club or society activities throughout their period of self-isolation / if symptoms eppear after self-isolation, the individual should stay at home for another 2 weeks
7) Any individual who is shielding or from a higher risk group should follow government guidance and only attend activities if they feel safe to do so (individuals within this category should contact the president of the society who will consider the case with the Union)
8) When possible dance lessons should be carried out outdoors 
9) Each dance lessons should be reduced to a maximum of 20 participants
10) The maximum duration of any indoor activity will be between 45 minutes and 1hour
11) The maximum duration of any outdoor activity should be kept as short as is practically possible (here since it is a dance lesson between 45 minutes and 1 hour)
12) If the dance lessons are carried out indoors in Union rooms they must have adequate ventilation. All windows opened fully for the duration of the lesson
13) No gathering outside of activity spaces, in corridors etc, and all attendees must leave the building or space immediately after the approved booking time ends
14) Spaces must be booked in advance and their use will be limited to the activity duration (45 min - 1h)
15) All spaces must be vacated by the end time of your booking
16) Food consumption is not allowed during the lessons and within the venues for the dance lessons 
17) The capacity for dance lessons rooms must be at least 4 times the number of participants 
18) There must be no audience or non-essential people in attendance at dance lessons under any circumstances
19) If any member of a dance lesson develops symptoms the entire group must self-isolate in line with government guidelines. The activity leader should inform the Union immediately if this occur
20) Any music should be used on personal tablets/phones/laptops and placed into plastic wallets so it is easy to wipe down and sanitise
21) Union equipment must be wiped down thoroughly with hand sanitizer wipes 
22) Groups are encouraged to ensure only 1 individual comes into contact with Union/UCL equipment per session wherever possible (one committee member)
23) No hiring of equipment is permitted 
24) Access to storage areas to collect club and society equipment will be limited and by appointment only
25) Only members of the committee will take care of loading equipments while applying all the rules to maintain a good hygiene and to avoid the spread of the virus </t>
  </si>
  <si>
    <t>1) Social distancing of 2 metres should be maintained in all spaces with anyone who is not within your household 
2) All members should maintain good hand hygiene : use of hand sanitizer or handwash for at least 20 seconds before and after the dance lessons and as soon as they change dance partner (we will try to avoid change in partners)
3) Activities taking place on campus or in a COVID-secure venue               
4) Individuals are encouraged to attend only 1 dance session per week during which they are strongly encouraged to wear a mask covering mouth and nose and must wear one when the social distancing rule cannot be maintained  
5) Where and when possible members should travel to the dance lessons by walking or cycling and must follow local guidance on travelling on public transport
6) Any individual who displays any symptoms of COVID-19 must not attend any club or society activities throughout their period of self-isolation / if symptoms eppear after self-isolation, the individual should stay at home for another 2 weeks
7) Any individual who is shielding or from a higher risk group should follow government guidance and only attend activities if they feel safe to do so (individuals within this category should contact the president of the society who will consider the case with the Union)
8) When possible dance lessons should be carried out outdoors 
9) Each dance lessons should be reduced to a maximum of 20 participants
10) The maximum duration of any indoor activity will be between 45 minutes and 1hour
11) The maximum duration of any outdoor activity should be kept as short as is practically possible (here since it is a dance lesson between 45 minutes and 1 hour)
12) If the dance lessons are carried out indoors in Union rooms they must have adequate ventilation. All windows opened fully for the duration of the lesson
13) No gathering outside of activity spaces, in corridors etc, and all attendees must leave the building or space immediately after the approved booking time ends
14) Spaces must be booked in advance and their use will be limited to the activity duration (45 min - 1h)
15) All spaces must be vacated by the end time of your booking
16) Food consumption is not allowed during the lessons and within the venues for the dance lessons 
17) The capacity for dance lessons rooms must be at least 4 times the number of participants 
18) There must be no audience or non-essential people in attendance at dance lessons under any circumstances
19) If any member of a dance lesson develops symptoms the entire group must self-isolate in line with government guidelines. The activity leader should inform the Union immediately if this occur
20) Any music should be used on personal tablets/phones/laptops and placed into plastic wallets so it is easy to wipe down and sanitise
21) Union equipment must be wiped down thoroughly with hand sanitizer wipes 
22) Groups are encouraged to ensure only 1 individual comes into contact with Union/UCL equipment per session wherever possible (one committee member)
23) No hiring of equipment is permitted 
24) Access to storage areas to collect club and society equipment will be limited and by appointment only1) Social distancing of 2 metres should be maintained in all spaces with anyone who is not within your household 
2) All members should maintain good hand hygiene : use of hand sanitizer or handwash for at least 20 seconds before and after the dance lessons and as soon as they change dance partner (we will try to avoid change in partners)
3) Activities taking place on campus or in a COVID-secure venue               
4) Individuals are encouraged to attend only 1 dance session per week during which they are strongly encouraged to wear a mask covering mouth and nose and must wear one when the social distancing rule cannot be maintained  
5) Where and when possible members should travel to the dance lessons by walking or cycling and must follow local guidance on travelling on public transport
6) Any individual who displays any symptoms of COVID-19 must not attend any club or society activities throughout their period of self-isolation / if symptoms eppear after self-isolation, the individual should stay at home for another 2 weeks
7) Any individual who is shielding or from a higher risk group should follow government guidance and only attend activities if they feel safe to do so (individuals within this category should contact the president of the society who will consider the case with the Union)
8) When possible dance lessons should be carried out outdoors 
9) Each dance lessons should be reduced to a maximum of 20 participants
10) The maximum duration of any indoor activity will be between 45 minutes and 1hour
11) The maximum duration of any outdoor activity should be kept as short as is practically possible (here since it is a dance lesson between 45 minutes and 1 hour)
12) If the dance lessons are carried out indoors in Union rooms they must have adequate ventilation. All windows opened fully for the duration of the lesson
13) No gathering outside of activity spaces, in corridors etc, and all attendees must leave the building or space immediately after the approved booking time ends
14) Spaces must be booked in advance and their use will be limited to the activity duration (45 min - 1h)
15) All spaces must be vacated by the end time of your booking
16) Food consumption is not allowed during the lessons and within the venues for the dance lessons 
17) The capacity for dance lessons rooms must be at least 4 times the number of participants 
18) There must be no audience or non-essential people in attendance at dance lessons under any circumstances
19) If any member of a dance lesson develops symptoms the entire group must self-isolate in line with government guidelines. The activity leader should inform the Union immediately if this occur
20) Any music should be used on personal tablets/phones/laptops and placed into plastic wallets so it is easy to wipe down and sanitise
21) Union equipment must be wiped down thoroughly with hand sanitizer wipes 
22) Groups are encouraged to ensure only 1 individual comes into contact with Union/UCL equipment per session wherever possible (one committee member)
23) No hiring of equipment is permitted 
24) Access to storage areas to collect club and society equipment will be limited and by appointment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</si>
</sst>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2"/>
      <color theme="1"/>
      <name val="Arial"/>
      <family val="2"/>
    </font>
    <font>
      <sz val="12"/>
      <color theme="1"/>
      <name val="Arial"/>
      <family val="2"/>
    </font>
    <font>
      <sz val="12"/>
      <color theme="1"/>
      <name val="FreightSans Pro Book"/>
      <family val="3"/>
    </font>
    <font>
      <b/>
      <sz val="12"/>
      <color theme="1"/>
      <name val="FreightSans Pro Bold"/>
      <family val="3"/>
    </font>
    <font>
      <sz val="12"/>
      <color theme="1"/>
      <name val="FreightSans Pro Bold"/>
      <family val="3"/>
    </font>
    <font>
      <b/>
      <sz val="12"/>
      <name val="FreightSans Pro Book"/>
    </font>
    <font>
      <sz val="11"/>
      <name val="FreightSans Pro Book"/>
      <family val="3"/>
    </font>
    <font>
      <sz val="11"/>
      <name val="FreightSans Pro Bold"/>
      <family val="3"/>
    </font>
    <font>
      <b/>
      <sz val="11"/>
      <name val="FreightSans Pro Bold"/>
      <family val="3"/>
    </font>
    <font>
      <sz val="10"/>
      <color theme="0"/>
      <name val="Arial"/>
      <family val="2"/>
    </font>
    <font>
      <b/>
      <sz val="14"/>
      <color theme="0"/>
      <name val="Arial"/>
      <family val="2"/>
    </font>
    <font>
      <b/>
      <sz val="14"/>
      <color rgb="FFFFFFFF"/>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2663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20" fillId="2" borderId="15"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right" vertical="center" wrapText="1"/>
      <protection locked="0"/>
    </xf>
    <xf numFmtId="0" fontId="14" fillId="2" borderId="5" xfId="1" applyFont="1" applyFill="1" applyBorder="1" applyAlignment="1" applyProtection="1">
      <alignment horizontal="right" vertical="center" wrapText="1"/>
      <protection locked="0"/>
    </xf>
    <xf numFmtId="0" fontId="15" fillId="2" borderId="1" xfId="1" applyFont="1" applyFill="1" applyBorder="1" applyAlignment="1" applyProtection="1">
      <alignment horizontal="right" vertical="center" wrapText="1"/>
      <protection locked="0"/>
    </xf>
    <xf numFmtId="0" fontId="14" fillId="2" borderId="1" xfId="1" applyFont="1" applyFill="1" applyBorder="1" applyAlignment="1" applyProtection="1">
      <alignment horizontal="right" vertical="center" wrapText="1"/>
      <protection locked="0"/>
    </xf>
    <xf numFmtId="0" fontId="18" fillId="2" borderId="1" xfId="1" applyFont="1" applyFill="1" applyBorder="1" applyAlignment="1" applyProtection="1">
      <alignment horizontal="right" vertical="center" wrapText="1"/>
      <protection locked="0"/>
    </xf>
    <xf numFmtId="0" fontId="17" fillId="2" borderId="1" xfId="1" applyFont="1" applyFill="1" applyBorder="1" applyAlignment="1" applyProtection="1">
      <alignment horizontal="right" vertical="center" wrapText="1"/>
      <protection locked="0"/>
    </xf>
    <xf numFmtId="0" fontId="21" fillId="2" borderId="1" xfId="1" applyFont="1" applyFill="1" applyBorder="1" applyAlignment="1" applyProtection="1">
      <alignment horizontal="right" vertical="center" wrapText="1"/>
      <protection locked="0"/>
    </xf>
    <xf numFmtId="0" fontId="22" fillId="2" borderId="1" xfId="1" applyFont="1" applyFill="1" applyBorder="1" applyAlignment="1" applyProtection="1">
      <alignment horizontal="right" vertical="center" wrapText="1"/>
      <protection locked="0"/>
    </xf>
    <xf numFmtId="0" fontId="15"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7" fillId="3" borderId="8"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4" fillId="3" borderId="16" xfId="1" applyFont="1" applyFill="1" applyBorder="1" applyAlignment="1">
      <alignment horizontal="center" vertical="center" wrapText="1"/>
    </xf>
    <xf numFmtId="0" fontId="24" fillId="3" borderId="17" xfId="1" applyFont="1" applyFill="1" applyBorder="1" applyAlignment="1">
      <alignment horizontal="center" vertical="center" wrapText="1"/>
    </xf>
    <xf numFmtId="0" fontId="24" fillId="3" borderId="18" xfId="1" applyFont="1" applyFill="1" applyBorder="1" applyAlignment="1">
      <alignment horizontal="center" vertical="center" wrapText="1"/>
    </xf>
    <xf numFmtId="0" fontId="24" fillId="3" borderId="8" xfId="1" applyFont="1" applyFill="1" applyBorder="1" applyAlignment="1">
      <alignment horizontal="center" vertical="center" wrapText="1"/>
    </xf>
    <xf numFmtId="0" fontId="25" fillId="5" borderId="1"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5"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9" fillId="2" borderId="12"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0" fillId="0" borderId="9"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24" fillId="3" borderId="2"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4" fillId="3" borderId="3" xfId="1" applyFont="1" applyFill="1" applyBorder="1" applyAlignment="1">
      <alignment horizontal="center" vertical="center" wrapText="1"/>
    </xf>
    <xf numFmtId="0" fontId="24" fillId="3" borderId="16" xfId="1" applyFont="1" applyFill="1" applyBorder="1" applyAlignment="1">
      <alignment horizontal="center" vertical="center" wrapText="1"/>
    </xf>
    <xf numFmtId="0" fontId="24" fillId="3" borderId="17" xfId="1" applyFont="1" applyFill="1" applyBorder="1" applyAlignment="1">
      <alignment horizontal="center" vertical="center" wrapText="1"/>
    </xf>
    <xf numFmtId="0" fontId="24" fillId="3" borderId="18"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432FF-B23E-7D45-B6E9-F1F754CF29FB}">
  <dimension ref="B2:L46"/>
  <sheetViews>
    <sheetView tabSelected="1" zoomScale="50" zoomScaleNormal="50" workbookViewId="0">
      <selection activeCell="E29" sqref="E29"/>
    </sheetView>
  </sheetViews>
  <sheetFormatPr baseColWidth="10" defaultRowHeight="15"/>
  <cols>
    <col min="2" max="2" width="19.33203125" customWidth="1"/>
    <col min="3" max="4" width="21.83203125" customWidth="1"/>
    <col min="5" max="5" width="255.6640625" customWidth="1"/>
    <col min="6" max="6" width="58.5" customWidth="1"/>
    <col min="7" max="7" width="29" customWidth="1"/>
    <col min="8" max="8" width="67.5" customWidth="1"/>
    <col min="9" max="9" width="29.33203125" customWidth="1"/>
    <col min="10" max="10" width="22.1640625" customWidth="1"/>
    <col min="11" max="11" width="32.83203125" customWidth="1"/>
    <col min="12" max="12" width="44.33203125" customWidth="1"/>
  </cols>
  <sheetData>
    <row r="2" spans="2:12" ht="23">
      <c r="B2" s="49" t="s">
        <v>115</v>
      </c>
      <c r="C2" s="49"/>
      <c r="D2" s="49"/>
      <c r="E2" s="49"/>
      <c r="F2" s="49"/>
      <c r="G2" s="49"/>
      <c r="H2" s="49"/>
      <c r="I2" s="49"/>
      <c r="J2" s="49"/>
      <c r="K2" s="49"/>
      <c r="L2" s="49"/>
    </row>
    <row r="3" spans="2:12" ht="17" thickBot="1">
      <c r="B3" s="2"/>
      <c r="C3" s="2"/>
      <c r="D3" s="2"/>
      <c r="E3" s="2"/>
      <c r="F3" s="2"/>
      <c r="G3" s="3"/>
      <c r="H3" s="3"/>
      <c r="I3" s="3"/>
      <c r="J3" s="3"/>
      <c r="K3" s="3"/>
      <c r="L3" s="5"/>
    </row>
    <row r="4" spans="2:12" ht="35" thickBot="1">
      <c r="B4" s="20" t="s">
        <v>108</v>
      </c>
      <c r="C4" s="21" t="s">
        <v>104</v>
      </c>
      <c r="D4" s="42" t="s">
        <v>172</v>
      </c>
      <c r="E4" s="42" t="s">
        <v>177</v>
      </c>
      <c r="F4" s="21" t="s">
        <v>89</v>
      </c>
      <c r="G4" s="21" t="s">
        <v>109</v>
      </c>
      <c r="H4" s="21" t="s">
        <v>110</v>
      </c>
      <c r="I4" s="21" t="s">
        <v>111</v>
      </c>
      <c r="J4" s="21" t="s">
        <v>112</v>
      </c>
      <c r="K4" s="20" t="s">
        <v>113</v>
      </c>
      <c r="L4" s="21" t="s">
        <v>114</v>
      </c>
    </row>
    <row r="5" spans="2:12" ht="135" customHeight="1" thickBot="1">
      <c r="B5" s="26" t="s">
        <v>90</v>
      </c>
      <c r="C5" s="27" t="s">
        <v>105</v>
      </c>
      <c r="D5" s="43" t="s">
        <v>173</v>
      </c>
      <c r="E5" s="43" t="s">
        <v>178</v>
      </c>
      <c r="F5" s="19" t="s">
        <v>91</v>
      </c>
      <c r="G5" s="19" t="s">
        <v>92</v>
      </c>
      <c r="H5" s="19" t="s">
        <v>116</v>
      </c>
      <c r="I5" s="19" t="s">
        <v>103</v>
      </c>
      <c r="J5" s="19" t="s">
        <v>102</v>
      </c>
      <c r="K5" s="18" t="s">
        <v>101</v>
      </c>
      <c r="L5" s="19" t="s">
        <v>93</v>
      </c>
    </row>
    <row r="6" spans="2:12" ht="204" customHeight="1">
      <c r="B6" s="51" t="s">
        <v>153</v>
      </c>
      <c r="C6" s="50" t="s">
        <v>118</v>
      </c>
      <c r="D6" s="61" t="s">
        <v>174</v>
      </c>
      <c r="E6" s="58" t="s">
        <v>184</v>
      </c>
      <c r="F6" s="23" t="s">
        <v>94</v>
      </c>
      <c r="G6" s="23" t="s">
        <v>95</v>
      </c>
      <c r="H6" s="23" t="s">
        <v>119</v>
      </c>
      <c r="I6" s="30">
        <v>2</v>
      </c>
      <c r="J6" s="30">
        <v>1</v>
      </c>
      <c r="K6" s="31">
        <f>I6*J6</f>
        <v>2</v>
      </c>
      <c r="L6" s="23" t="s">
        <v>152</v>
      </c>
    </row>
    <row r="7" spans="2:12" ht="85">
      <c r="B7" s="51"/>
      <c r="C7" s="50"/>
      <c r="D7" s="62"/>
      <c r="E7" s="59"/>
      <c r="F7" s="24" t="s">
        <v>71</v>
      </c>
      <c r="G7" s="24" t="s">
        <v>107</v>
      </c>
      <c r="H7" s="24" t="s">
        <v>121</v>
      </c>
      <c r="I7" s="32">
        <v>1</v>
      </c>
      <c r="J7" s="32">
        <v>1</v>
      </c>
      <c r="K7" s="33">
        <f t="shared" ref="K7:K18" si="0">I7*J7</f>
        <v>1</v>
      </c>
      <c r="L7" s="24" t="s">
        <v>120</v>
      </c>
    </row>
    <row r="8" spans="2:12" ht="51">
      <c r="B8" s="51"/>
      <c r="C8" s="50"/>
      <c r="D8" s="62"/>
      <c r="E8" s="59"/>
      <c r="F8" s="25" t="s">
        <v>123</v>
      </c>
      <c r="G8" s="25" t="s">
        <v>124</v>
      </c>
      <c r="H8" s="25" t="s">
        <v>125</v>
      </c>
      <c r="I8" s="34">
        <v>2</v>
      </c>
      <c r="J8" s="34">
        <v>2</v>
      </c>
      <c r="K8" s="35">
        <f t="shared" si="0"/>
        <v>4</v>
      </c>
      <c r="L8" s="25" t="s">
        <v>126</v>
      </c>
    </row>
    <row r="9" spans="2:12" ht="51">
      <c r="B9" s="51"/>
      <c r="C9" s="50"/>
      <c r="D9" s="62"/>
      <c r="E9" s="59"/>
      <c r="F9" s="25" t="s">
        <v>4</v>
      </c>
      <c r="G9" s="25" t="s">
        <v>127</v>
      </c>
      <c r="H9" s="25" t="s">
        <v>156</v>
      </c>
      <c r="I9" s="34">
        <v>2</v>
      </c>
      <c r="J9" s="34">
        <v>2</v>
      </c>
      <c r="K9" s="35">
        <f t="shared" si="0"/>
        <v>4</v>
      </c>
      <c r="L9" s="25" t="s">
        <v>126</v>
      </c>
    </row>
    <row r="10" spans="2:12" ht="51">
      <c r="B10" s="51"/>
      <c r="C10" s="50"/>
      <c r="D10" s="62"/>
      <c r="E10" s="59"/>
      <c r="F10" s="25" t="s">
        <v>157</v>
      </c>
      <c r="G10" s="25" t="s">
        <v>158</v>
      </c>
      <c r="H10" s="25" t="s">
        <v>159</v>
      </c>
      <c r="I10" s="34">
        <v>3</v>
      </c>
      <c r="J10" s="34">
        <v>1</v>
      </c>
      <c r="K10" s="35">
        <f t="shared" si="0"/>
        <v>3</v>
      </c>
      <c r="L10" s="25" t="s">
        <v>126</v>
      </c>
    </row>
    <row r="11" spans="2:12" ht="51">
      <c r="B11" s="51"/>
      <c r="C11" s="50"/>
      <c r="D11" s="62"/>
      <c r="E11" s="59"/>
      <c r="F11" s="25" t="s">
        <v>11</v>
      </c>
      <c r="G11" s="25" t="s">
        <v>128</v>
      </c>
      <c r="H11" s="25" t="s">
        <v>129</v>
      </c>
      <c r="I11" s="34">
        <v>3</v>
      </c>
      <c r="J11" s="34">
        <v>1</v>
      </c>
      <c r="K11" s="35">
        <f t="shared" si="0"/>
        <v>3</v>
      </c>
      <c r="L11" s="25" t="s">
        <v>126</v>
      </c>
    </row>
    <row r="12" spans="2:12" ht="34">
      <c r="B12" s="51"/>
      <c r="C12" s="50"/>
      <c r="D12" s="62"/>
      <c r="E12" s="59"/>
      <c r="F12" s="25" t="s">
        <v>130</v>
      </c>
      <c r="G12" s="25" t="s">
        <v>131</v>
      </c>
      <c r="H12" s="25" t="s">
        <v>132</v>
      </c>
      <c r="I12" s="34">
        <v>2</v>
      </c>
      <c r="J12" s="34">
        <v>2</v>
      </c>
      <c r="K12" s="35">
        <f t="shared" si="0"/>
        <v>4</v>
      </c>
      <c r="L12" s="25" t="s">
        <v>126</v>
      </c>
    </row>
    <row r="13" spans="2:12" ht="51">
      <c r="B13" s="51"/>
      <c r="C13" s="50"/>
      <c r="D13" s="62"/>
      <c r="E13" s="59"/>
      <c r="F13" s="25" t="s">
        <v>133</v>
      </c>
      <c r="G13" s="25" t="s">
        <v>134</v>
      </c>
      <c r="H13" s="25" t="s">
        <v>135</v>
      </c>
      <c r="I13" s="34">
        <v>3</v>
      </c>
      <c r="J13" s="34">
        <v>2</v>
      </c>
      <c r="K13" s="35">
        <f t="shared" si="0"/>
        <v>6</v>
      </c>
      <c r="L13" s="25" t="s">
        <v>126</v>
      </c>
    </row>
    <row r="14" spans="2:12" ht="34">
      <c r="B14" s="51"/>
      <c r="C14" s="50"/>
      <c r="D14" s="62"/>
      <c r="E14" s="59"/>
      <c r="F14" s="25" t="s">
        <v>136</v>
      </c>
      <c r="G14" s="25" t="s">
        <v>137</v>
      </c>
      <c r="H14" s="25" t="s">
        <v>160</v>
      </c>
      <c r="I14" s="34">
        <v>1</v>
      </c>
      <c r="J14" s="34">
        <v>3</v>
      </c>
      <c r="K14" s="35">
        <f t="shared" si="0"/>
        <v>3</v>
      </c>
      <c r="L14" s="25" t="s">
        <v>126</v>
      </c>
    </row>
    <row r="15" spans="2:12" ht="51">
      <c r="B15" s="51"/>
      <c r="C15" s="50"/>
      <c r="D15" s="62"/>
      <c r="E15" s="59"/>
      <c r="F15" s="25" t="s">
        <v>138</v>
      </c>
      <c r="G15" s="25" t="s">
        <v>139</v>
      </c>
      <c r="H15" s="25" t="s">
        <v>140</v>
      </c>
      <c r="I15" s="34">
        <v>2</v>
      </c>
      <c r="J15" s="34">
        <v>2</v>
      </c>
      <c r="K15" s="35">
        <f t="shared" si="0"/>
        <v>4</v>
      </c>
      <c r="L15" s="25" t="s">
        <v>126</v>
      </c>
    </row>
    <row r="16" spans="2:12" ht="34">
      <c r="B16" s="51"/>
      <c r="C16" s="50"/>
      <c r="D16" s="62"/>
      <c r="E16" s="59"/>
      <c r="F16" s="25" t="s">
        <v>141</v>
      </c>
      <c r="G16" s="25" t="s">
        <v>138</v>
      </c>
      <c r="H16" s="25" t="s">
        <v>142</v>
      </c>
      <c r="I16" s="34">
        <v>1</v>
      </c>
      <c r="J16" s="34">
        <v>3</v>
      </c>
      <c r="K16" s="35">
        <f t="shared" si="0"/>
        <v>3</v>
      </c>
      <c r="L16" s="25" t="s">
        <v>126</v>
      </c>
    </row>
    <row r="17" spans="2:12" ht="1" customHeight="1" thickBot="1">
      <c r="B17" s="51"/>
      <c r="C17" s="50"/>
      <c r="D17" s="62"/>
      <c r="E17" s="59"/>
      <c r="F17" s="25" t="s">
        <v>143</v>
      </c>
      <c r="G17" s="25" t="s">
        <v>138</v>
      </c>
      <c r="H17" s="25" t="s">
        <v>162</v>
      </c>
      <c r="I17" s="34">
        <v>2</v>
      </c>
      <c r="J17" s="34">
        <v>1</v>
      </c>
      <c r="K17" s="35">
        <f t="shared" si="0"/>
        <v>2</v>
      </c>
      <c r="L17" s="25" t="s">
        <v>126</v>
      </c>
    </row>
    <row r="18" spans="2:12" ht="86" hidden="1" thickBot="1">
      <c r="B18" s="51"/>
      <c r="C18" s="50"/>
      <c r="D18" s="63"/>
      <c r="E18" s="60"/>
      <c r="F18" s="25" t="s">
        <v>144</v>
      </c>
      <c r="G18" s="25" t="s">
        <v>138</v>
      </c>
      <c r="H18" s="25" t="s">
        <v>161</v>
      </c>
      <c r="I18" s="34">
        <v>2</v>
      </c>
      <c r="J18" s="34">
        <v>1</v>
      </c>
      <c r="K18" s="35">
        <f t="shared" si="0"/>
        <v>2</v>
      </c>
      <c r="L18" s="25" t="s">
        <v>126</v>
      </c>
    </row>
    <row r="19" spans="2:12" ht="32">
      <c r="B19" s="52" t="s">
        <v>163</v>
      </c>
      <c r="C19" s="55"/>
      <c r="D19" s="44"/>
      <c r="E19" s="58" t="s">
        <v>182</v>
      </c>
      <c r="F19" s="28" t="s">
        <v>138</v>
      </c>
      <c r="G19" s="29" t="s">
        <v>139</v>
      </c>
      <c r="H19" s="29" t="s">
        <v>145</v>
      </c>
      <c r="I19" s="36">
        <v>3</v>
      </c>
      <c r="J19" s="36">
        <v>1</v>
      </c>
      <c r="K19" s="37">
        <f t="shared" ref="K19:K22" si="1">I19*J19</f>
        <v>3</v>
      </c>
      <c r="L19" s="29" t="s">
        <v>126</v>
      </c>
    </row>
    <row r="20" spans="2:12" ht="176">
      <c r="B20" s="53"/>
      <c r="C20" s="56"/>
      <c r="D20" s="45" t="s">
        <v>175</v>
      </c>
      <c r="E20" s="59"/>
      <c r="F20" s="28" t="s">
        <v>146</v>
      </c>
      <c r="G20" s="29" t="s">
        <v>147</v>
      </c>
      <c r="H20" s="29" t="s">
        <v>164</v>
      </c>
      <c r="I20" s="36">
        <v>1</v>
      </c>
      <c r="J20" s="36">
        <v>2</v>
      </c>
      <c r="K20" s="37">
        <f t="shared" si="1"/>
        <v>2</v>
      </c>
      <c r="L20" s="29" t="s">
        <v>126</v>
      </c>
    </row>
    <row r="21" spans="2:12" ht="64">
      <c r="B21" s="53"/>
      <c r="C21" s="56"/>
      <c r="D21" s="45"/>
      <c r="E21" s="59"/>
      <c r="F21" s="28" t="s">
        <v>148</v>
      </c>
      <c r="G21" s="29" t="s">
        <v>149</v>
      </c>
      <c r="H21" s="29" t="s">
        <v>150</v>
      </c>
      <c r="I21" s="36">
        <v>1</v>
      </c>
      <c r="J21" s="36">
        <v>1</v>
      </c>
      <c r="K21" s="37">
        <f t="shared" si="1"/>
        <v>1</v>
      </c>
      <c r="L21" s="29" t="s">
        <v>151</v>
      </c>
    </row>
    <row r="22" spans="2:12" ht="49" thickBot="1">
      <c r="B22" s="54"/>
      <c r="C22" s="57"/>
      <c r="D22" s="46"/>
      <c r="E22" s="60"/>
      <c r="F22" s="28" t="s">
        <v>11</v>
      </c>
      <c r="G22" s="29" t="s">
        <v>128</v>
      </c>
      <c r="H22" s="29" t="s">
        <v>129</v>
      </c>
      <c r="I22" s="36">
        <v>2</v>
      </c>
      <c r="J22" s="36">
        <v>1</v>
      </c>
      <c r="K22" s="37">
        <f t="shared" si="1"/>
        <v>2</v>
      </c>
      <c r="L22" s="29" t="s">
        <v>126</v>
      </c>
    </row>
    <row r="23" spans="2:12" ht="107" customHeight="1" thickBot="1">
      <c r="B23" s="22" t="s">
        <v>165</v>
      </c>
      <c r="C23" s="24" t="s">
        <v>106</v>
      </c>
      <c r="D23" s="45" t="s">
        <v>175</v>
      </c>
      <c r="E23" s="48" t="s">
        <v>183</v>
      </c>
      <c r="F23" s="24" t="s">
        <v>96</v>
      </c>
      <c r="G23" s="24" t="s">
        <v>97</v>
      </c>
      <c r="H23" s="24" t="s">
        <v>154</v>
      </c>
      <c r="I23" s="32">
        <v>2</v>
      </c>
      <c r="J23" s="32">
        <v>2</v>
      </c>
      <c r="K23" s="33">
        <f>I23*J23</f>
        <v>4</v>
      </c>
      <c r="L23" s="24" t="s">
        <v>155</v>
      </c>
    </row>
    <row r="24" spans="2:12" ht="409.5" customHeight="1" thickBot="1">
      <c r="B24" s="22" t="s">
        <v>166</v>
      </c>
      <c r="C24" s="24" t="s">
        <v>122</v>
      </c>
      <c r="D24" s="47" t="s">
        <v>174</v>
      </c>
      <c r="E24" s="47" t="s">
        <v>185</v>
      </c>
      <c r="F24" s="24" t="s">
        <v>98</v>
      </c>
      <c r="G24" s="24" t="s">
        <v>99</v>
      </c>
      <c r="H24" s="24" t="s">
        <v>100</v>
      </c>
      <c r="I24" s="32">
        <v>2</v>
      </c>
      <c r="J24" s="32">
        <v>1</v>
      </c>
      <c r="K24" s="33">
        <f t="shared" ref="K24" si="2">I24*J24</f>
        <v>2</v>
      </c>
      <c r="L24" s="24" t="s">
        <v>117</v>
      </c>
    </row>
    <row r="25" spans="2:12" ht="406" customHeight="1" thickBot="1">
      <c r="B25" s="39" t="s">
        <v>171</v>
      </c>
      <c r="C25" s="38" t="s">
        <v>122</v>
      </c>
      <c r="D25" s="47" t="s">
        <v>179</v>
      </c>
      <c r="E25" s="47" t="s">
        <v>186</v>
      </c>
      <c r="F25" s="38" t="s">
        <v>167</v>
      </c>
      <c r="G25" s="38" t="s">
        <v>168</v>
      </c>
      <c r="H25" s="38" t="s">
        <v>169</v>
      </c>
      <c r="I25" s="32">
        <v>4</v>
      </c>
      <c r="J25" s="32">
        <v>4</v>
      </c>
      <c r="K25" s="33">
        <f t="shared" ref="K25" si="3">I25*J25</f>
        <v>16</v>
      </c>
      <c r="L25" s="38" t="s">
        <v>170</v>
      </c>
    </row>
    <row r="26" spans="2:12" ht="137" thickBot="1">
      <c r="B26" s="41" t="s">
        <v>180</v>
      </c>
      <c r="C26" s="40" t="s">
        <v>122</v>
      </c>
      <c r="D26" s="47" t="s">
        <v>176</v>
      </c>
      <c r="E26" s="47" t="s">
        <v>181</v>
      </c>
      <c r="F26" s="40" t="s">
        <v>167</v>
      </c>
      <c r="G26" s="40" t="s">
        <v>168</v>
      </c>
      <c r="H26" s="40" t="s">
        <v>169</v>
      </c>
      <c r="I26" s="32">
        <v>4</v>
      </c>
      <c r="J26" s="32">
        <v>4</v>
      </c>
      <c r="K26" s="33">
        <f t="shared" ref="K26" si="4">I26*J26</f>
        <v>16</v>
      </c>
      <c r="L26" s="40" t="s">
        <v>170</v>
      </c>
    </row>
    <row r="46" spans="8:8">
      <c r="H46" t="e">
        <f>+B25:G25B26B25:M27</f>
        <v>#NAME?</v>
      </c>
    </row>
  </sheetData>
  <mergeCells count="8">
    <mergeCell ref="B2:L2"/>
    <mergeCell ref="C6:C18"/>
    <mergeCell ref="B6:B18"/>
    <mergeCell ref="B19:B22"/>
    <mergeCell ref="C19:C22"/>
    <mergeCell ref="E19:E22"/>
    <mergeCell ref="D6:D18"/>
    <mergeCell ref="E6: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Y20"/>
  <sheetViews>
    <sheetView zoomScaleNormal="100" workbookViewId="0">
      <selection activeCell="B2" sqref="B2"/>
    </sheetView>
  </sheetViews>
  <sheetFormatPr baseColWidth="10" defaultColWidth="9.1640625" defaultRowHeight="14"/>
  <cols>
    <col min="1" max="1" width="10.83203125" style="4" customWidth="1"/>
    <col min="2" max="2" width="24.83203125" style="4" customWidth="1"/>
    <col min="3" max="16384" width="9.1640625" style="4"/>
  </cols>
  <sheetData>
    <row r="1" spans="1:181">
      <c r="A1" s="1"/>
      <c r="B1" s="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row>
    <row r="2" spans="1:181" ht="30" customHeight="1">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row>
    <row r="3" spans="1:181" ht="16">
      <c r="A3" s="1"/>
      <c r="B3" s="6"/>
      <c r="C3" s="6"/>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c r="A4" s="1"/>
      <c r="B4" s="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81" ht="119.25" customHeight="1">
      <c r="A5" s="1"/>
      <c r="B5" s="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181">
      <c r="A6" s="1"/>
      <c r="B6" s="1"/>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row>
    <row r="7" spans="1:181">
      <c r="A7" s="1"/>
      <c r="B7" s="1"/>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row>
    <row r="8" spans="1:181">
      <c r="A8" s="1"/>
      <c r="B8" s="1"/>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row>
    <row r="9" spans="1:181">
      <c r="A9" s="1"/>
      <c r="B9" s="1"/>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row>
    <row r="10" spans="1:181">
      <c r="A10" s="1"/>
      <c r="B10" s="1"/>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row>
    <row r="11" spans="1:181">
      <c r="A11" s="1"/>
      <c r="B11" s="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row>
    <row r="12" spans="1:181">
      <c r="A12" s="7"/>
      <c r="B12" s="7"/>
      <c r="C12" s="8"/>
      <c r="D12" s="8"/>
      <c r="E12" s="8"/>
      <c r="F12" s="8"/>
      <c r="G12" s="8"/>
      <c r="H12" s="8"/>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row>
    <row r="13" spans="1:181">
      <c r="A13" s="1"/>
      <c r="B13" s="1"/>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row>
    <row r="14" spans="1:181">
      <c r="A14" s="1"/>
      <c r="B14" s="1"/>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row>
    <row r="15" spans="1:181">
      <c r="A15" s="1"/>
      <c r="B15" s="1"/>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row>
    <row r="16" spans="1:181">
      <c r="A16" s="1"/>
      <c r="B16" s="1"/>
    </row>
    <row r="17" spans="1:2">
      <c r="A17" s="1"/>
      <c r="B17" s="1"/>
    </row>
    <row r="18" spans="1:2">
      <c r="A18" s="1"/>
      <c r="B18" s="1"/>
    </row>
    <row r="19" spans="1:2">
      <c r="A19" s="3"/>
      <c r="B19" s="3"/>
    </row>
    <row r="20" spans="1:2">
      <c r="A20" s="3"/>
      <c r="B20"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16" t="s">
        <v>80</v>
      </c>
    </row>
    <row r="22" spans="2:8" ht="27.75" customHeight="1" thickBot="1">
      <c r="B22" s="16" t="s">
        <v>73</v>
      </c>
      <c r="C22" s="17"/>
      <c r="D22" s="16" t="s">
        <v>74</v>
      </c>
      <c r="E22" s="17"/>
      <c r="F22" s="16" t="s">
        <v>79</v>
      </c>
      <c r="G22" s="3"/>
      <c r="H22" s="16" t="s">
        <v>83</v>
      </c>
    </row>
    <row r="23" spans="2:8" ht="27.75" customHeight="1" thickBot="1">
      <c r="B23" s="16" t="s">
        <v>77</v>
      </c>
      <c r="C23" s="17"/>
      <c r="D23" s="16" t="s">
        <v>78</v>
      </c>
      <c r="E23" s="17"/>
      <c r="F23" s="16" t="s">
        <v>82</v>
      </c>
      <c r="G23" s="3"/>
    </row>
    <row r="24" spans="2:8" ht="27.75" customHeight="1" thickBot="1">
      <c r="B24" s="16" t="s">
        <v>81</v>
      </c>
      <c r="C24" s="3"/>
      <c r="E24" s="14"/>
      <c r="F24" s="16" t="s">
        <v>85</v>
      </c>
      <c r="G24" s="3"/>
    </row>
    <row r="25" spans="2:8" ht="27.75" customHeight="1" thickBot="1">
      <c r="B25" s="16" t="s">
        <v>84</v>
      </c>
      <c r="C25" s="3"/>
      <c r="D25" s="3"/>
      <c r="E25" s="17"/>
      <c r="F25" s="16" t="s">
        <v>87</v>
      </c>
      <c r="G25" s="3"/>
    </row>
    <row r="26" spans="2:8" ht="27.75" customHeight="1" thickBot="1">
      <c r="B26" s="16" t="s">
        <v>86</v>
      </c>
      <c r="C26" s="3"/>
      <c r="D26" s="3"/>
      <c r="E26" s="17"/>
      <c r="G26" s="3"/>
      <c r="H26" s="3"/>
    </row>
    <row r="27" spans="2:8" ht="27.75" customHeight="1" thickBot="1">
      <c r="B27" s="16" t="s">
        <v>88</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Risk Assessment</vt: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2020-09-20T09:44:45Z</dcterms:modified>
</cp:coreProperties>
</file>