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209"/>
  <workbookPr/>
  <mc:AlternateContent xmlns:mc="http://schemas.openxmlformats.org/markup-compatibility/2006">
    <mc:Choice Requires="x15">
      <x15ac:absPath xmlns:x15ac="http://schemas.microsoft.com/office/spreadsheetml/2010/11/ac" url="/Users/poppyadams/Desktop/Rock and Metal Soc/Affliliation/"/>
    </mc:Choice>
  </mc:AlternateContent>
  <xr:revisionPtr revIDLastSave="0" documentId="13_ncr:1_{4D4F6F07-AAB7-9148-9603-1B1C2E225BB2}" xr6:coauthVersionLast="47" xr6:coauthVersionMax="47" xr10:uidLastSave="{00000000-0000-0000-0000-000000000000}"/>
  <bookViews>
    <workbookView xWindow="0" yWindow="760" windowWidth="30240" windowHeight="17460" xr2:uid="{00000000-000D-0000-FFFF-FFFF00000000}"/>
  </bookViews>
  <sheets>
    <sheet name="Risk Asses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33" i="2" l="1"/>
  <c r="I26" i="2"/>
  <c r="I25" i="2"/>
  <c r="I24" i="2"/>
  <c r="I23" i="2"/>
  <c r="I31" i="2"/>
  <c r="I64" i="2"/>
  <c r="I16" i="2"/>
  <c r="I17" i="2"/>
  <c r="I15" i="2"/>
  <c r="I18" i="2"/>
  <c r="I14" i="2"/>
  <c r="I13" i="2"/>
  <c r="I12" i="2"/>
  <c r="I11" i="2"/>
  <c r="I10" i="2"/>
  <c r="I61" i="2"/>
  <c r="I62" i="2"/>
  <c r="I63" i="2"/>
  <c r="I51" i="2"/>
  <c r="I52" i="2"/>
  <c r="I53" i="2"/>
  <c r="I54" i="2"/>
  <c r="I55" i="2"/>
  <c r="I57" i="2"/>
  <c r="I56" i="2"/>
  <c r="I50" i="2"/>
  <c r="I58" i="2"/>
  <c r="I59" i="2"/>
  <c r="I60" i="2"/>
  <c r="I48" i="2"/>
  <c r="I49" i="2"/>
  <c r="I36" i="2"/>
  <c r="I42" i="2"/>
  <c r="I43" i="2"/>
  <c r="I44" i="2"/>
  <c r="I45" i="2"/>
  <c r="I46" i="2"/>
  <c r="I47" i="2"/>
  <c r="I65" i="2"/>
  <c r="I32" i="2"/>
  <c r="I35" i="2"/>
  <c r="I37" i="2"/>
  <c r="I38" i="2"/>
  <c r="I39" i="2"/>
  <c r="I40" i="2"/>
  <c r="I41" i="2"/>
  <c r="I30" i="2"/>
  <c r="I34" i="2"/>
  <c r="I8" i="2" l="1"/>
  <c r="I9" i="2"/>
  <c r="I19" i="2"/>
  <c r="I20" i="2"/>
  <c r="I21" i="2"/>
  <c r="I22" i="2"/>
  <c r="I27" i="2"/>
  <c r="I28" i="2"/>
  <c r="I29" i="2"/>
</calcChain>
</file>

<file path=xl/sharedStrings.xml><?xml version="1.0" encoding="utf-8"?>
<sst xmlns="http://schemas.openxmlformats.org/spreadsheetml/2006/main" count="405" uniqueCount="224">
  <si>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</si>
  <si>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</si>
  <si>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</si>
  <si>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</si>
  <si>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</si>
  <si>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</si>
  <si>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</si>
  <si>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</si>
  <si>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</si>
  <si>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</si>
  <si>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</si>
  <si>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</si>
  <si>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</si>
  <si>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</si>
  <si>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</si>
  <si>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</si>
  <si>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</si>
  <si>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</si>
  <si>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</si>
  <si>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</si>
  <si>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</si>
  <si>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</si>
  <si>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</si>
  <si>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</si>
  <si>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</si>
  <si>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</si>
  <si>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</si>
  <si>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</si>
  <si>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</si>
  <si>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</si>
  <si>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</si>
  <si>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</si>
  <si>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</si>
  <si>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</si>
  <si>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</si>
  <si>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</si>
  <si>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</si>
  <si>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</si>
  <si>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</si>
  <si>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</si>
  <si>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</si>
  <si>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</si>
  <si>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</si>
  <si>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</si>
  <si>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</si>
  <si>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</si>
  <si>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</si>
  <si>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</si>
  <si>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</si>
  <si>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</si>
  <si>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</si>
  <si>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</si>
  <si>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</si>
  <si>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</si>
  <si>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</si>
  <si>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</si>
  <si>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</si>
  <si>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</si>
  <si>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</si>
  <si>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</si>
  <si>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</si>
  <si>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</si>
  <si>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</si>
  <si>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</si>
  <si>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</si>
  <si>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</si>
  <si>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</si>
  <si>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</si>
  <si>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</si>
  <si>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</si>
  <si>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</si>
  <si>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</si>
  <si>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</si>
  <si>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</si>
  <si>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</si>
  <si>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</si>
  <si>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</si>
  <si>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</si>
  <si>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</si>
  <si>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</si>
  <si>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</si>
  <si>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</si>
  <si>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</si>
  <si>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</si>
  <si>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</si>
  <si>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</si>
  <si>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</si>
  <si>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</si>
  <si>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</si>
  <si>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</si>
  <si>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</si>
  <si>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</si>
  <si>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Overcrowding in area, bottlenecks as people move around the event</t>
  </si>
  <si>
    <t>Club members assigned as event stewards to monitor attendance levels, guide people around the event and restrict access as needed
Training / briefing provided for event stewards before the event starts
Stewards provided with hi-vis vests to identify them</t>
  </si>
  <si>
    <t>Muscle strain / sprain (club members setting up the event)</t>
  </si>
  <si>
    <t>Rate between 1 - 5 where 1 is extremely minor and 5 is extremely serious</t>
  </si>
  <si>
    <t>Rate between 1-5 where 1 is extremely unlikely and 5 is extremely likely</t>
  </si>
  <si>
    <t>*Use the Hazard Checklist Tab</t>
  </si>
  <si>
    <t>Activity Leader</t>
  </si>
  <si>
    <t>Who is in charge of implementing your risk assessment in this area of activity</t>
  </si>
  <si>
    <t>President</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</si>
  <si>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</si>
  <si>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</si>
  <si>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</si>
  <si>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</si>
  <si>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</si>
  <si>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</si>
  <si>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</si>
  <si>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</si>
  <si>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</si>
  <si>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</si>
  <si>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 xml:space="preserve">This is the likelyhood x severity - (please do not edit formula in this column) </t>
  </si>
  <si>
    <t>Core Risk Assessment 2024/25</t>
  </si>
  <si>
    <t>Rock and Metal Society</t>
  </si>
  <si>
    <t>Event - Pre-concert Meetups</t>
  </si>
  <si>
    <t>Participants consuming alcohol</t>
  </si>
  <si>
    <t>All members to be aware of Students' Union UCL's code of conduct.</t>
  </si>
  <si>
    <t>Club president or a designated group leader will be in attendance throughout and will be available to be contacted via WhatsApp by message or calling up throughout the activity.</t>
  </si>
  <si>
    <t>Group leader to take affected individual(s) to hospital if the situation is serious enough.</t>
  </si>
  <si>
    <t>Event - Battle of the Bands</t>
  </si>
  <si>
    <t>Members being unable to find the group (participants in the activity)</t>
  </si>
  <si>
    <t>Verbal aggression leading to upset and/or distress (participants in the activity)</t>
  </si>
  <si>
    <t>Intoxication (participants in the activity)</t>
  </si>
  <si>
    <t>Ensure audio equipment is always turned on first, before being turned up. Warn club members before potentially loud equipment is turned on. Encourage club members to wear earplugs.</t>
  </si>
  <si>
    <t>Turn sound systems off or down. If the impact is severe, take the affected participant to A&amp;E.</t>
  </si>
  <si>
    <t>Electrocution (participants in the activity)</t>
  </si>
  <si>
    <t>Turn off electrical equipment immediately. Seek first aid immediately. If no group member is first aid trained, then seek help from the venue manager or UCL Security. In the case of severe injury, take the affected participant to hospital.</t>
  </si>
  <si>
    <t>Keep electrical equipment is away from water. Ensure that only trained individuals handle electrical equipement.</t>
  </si>
  <si>
    <t>Use team lifts (people lifting together) to move heavy items. Use good lifting technique (bend down, use your legs not your back).</t>
  </si>
  <si>
    <t>Group leader to remind participants to drink sensibly.</t>
  </si>
  <si>
    <t>Risk of trapping body / clothes in equipment</t>
  </si>
  <si>
    <t>Pysical aggression leading to minor injury, verbal aggression leading to upset and/or distress (participants in the activity)</t>
  </si>
  <si>
    <t>President or designated group leader to descalate the situation and report formally if required. Club committee to follow up with individuals affected to check welfare and avoid repeat incidents.</t>
  </si>
  <si>
    <t>Uncomfortable levels of noise (participants in the activity)</t>
  </si>
  <si>
    <t>Minor injury such as cuts or bruises, uncomfortable levels of noise (participants in the activity)</t>
  </si>
  <si>
    <t>Damage to clothing, risk of physical injury, damage to equipment (participants in the activity)</t>
  </si>
  <si>
    <t>Crush injury, cuts, bruises (participants in the event and members of the public)</t>
  </si>
  <si>
    <t>Ensure the attendance of trained first aiders throughout. In an emergency, contact the emergency services at 222 (on campus) or 999 (off campus)</t>
  </si>
  <si>
    <t>Event - D-I-Y fashion workshops</t>
  </si>
  <si>
    <t>Differing skill levels</t>
  </si>
  <si>
    <t>Ensure that all workshops are accessible to members at all skill levels</t>
  </si>
  <si>
    <t>Support the injured member to seek first aid if necessary.</t>
  </si>
  <si>
    <t>Ensure that there is sufficent space for equipment operation before the equipment is to be used</t>
  </si>
  <si>
    <t>Turn off the affected equipment immediately. Ensure the attendance of trained first aiders throughout. In an emergency, contact the emergency services at 222 (on campus) or 999 (off campus)</t>
  </si>
  <si>
    <t>Ensure that complex equipment is only operated by people with the relevant training.</t>
  </si>
  <si>
    <t>Group leader to remind participants to drink sensibly. Participants who have conusmed a lot of alcohol should not be allowed to operate, lift, or otherwise interact with, equipment.</t>
  </si>
  <si>
    <t>Ensure that all workshops are led by a club member who is available to provide help throughout the workshop</t>
  </si>
  <si>
    <t>Minor injury (participants in the activity)</t>
  </si>
  <si>
    <t>Medical emergency depending on the severity of the medical condition</t>
  </si>
  <si>
    <t>In an emergency, contact the emergency services at 222 (on campus) or 999 (off campus)</t>
  </si>
  <si>
    <t>Physical discomfort (participants in the activity)</t>
  </si>
  <si>
    <t>Ensure that group leader is aware of venue capacity and that tickets are not oversold</t>
  </si>
  <si>
    <t>Ensure that there is sufficient space in any rooms booked and that the event is not over-subscribed</t>
  </si>
  <si>
    <t>Transport to and from activity</t>
  </si>
  <si>
    <t>Risks of travelling home after dark (participants in the activity)</t>
  </si>
  <si>
    <t>Group leader to ask if club members would like to check in with them when they get home. Where possible, travel to tube stations and bus stops in groups. Avoid organising events that are in unlit areas.</t>
  </si>
  <si>
    <t>In an emergency, contact the emergency services at 222 (on campus) or 999 (off campus). Club committee to follow up with individuals affected to check welfare.</t>
  </si>
  <si>
    <t>Sexual harrassment</t>
  </si>
  <si>
    <t>All members to be aware of Students' Union UCL's code of conduct. Group leader to be alert throughout event. Club committee to follow zero-tolerance and safeguarding procedures throughout.</t>
  </si>
  <si>
    <t>Lack of appropriate first aid kit or experience</t>
  </si>
  <si>
    <t>Ensure that if no trained first aider is present, the event is held in a venue where a trained first aider and an appropriate first aid kit are present.</t>
  </si>
  <si>
    <t>Physical aggression leading to minor injury, verbal agression leading to upset, distress and/or reputational damage (participants in the activity)</t>
  </si>
  <si>
    <t>Damage to physical and/or mental wellbeing, and reputation (participants in the activity and members of the public)</t>
  </si>
  <si>
    <t>All members to be reminded of and observe Students' Union UCL's code of conduct.</t>
  </si>
  <si>
    <t>All club members to be reminded of and observe Students' Union UCL's code of conduct.</t>
  </si>
  <si>
    <t>Pysical aggression leading to minor injury, verbal aggression leading to upset and/or distress (participants in the activity and members of the public)</t>
  </si>
  <si>
    <t>Ensure that the activity leader is briefed on any severe medical conditions (for example through activity registration form) and remind participants to bring any essential medication</t>
  </si>
  <si>
    <t>Use of sharp implements such as sewing needles and scissors</t>
  </si>
  <si>
    <t>Group leader to provide instruction and supervision. Sharp implements not to be used after consuming alcohol.</t>
  </si>
  <si>
    <t>Getting lost from the group</t>
  </si>
  <si>
    <t>Risk to safety, stress</t>
  </si>
  <si>
    <t>Group leader to check in with affected individual and make sure that their whereabouts is know</t>
  </si>
  <si>
    <t>The President or a designated activity leader if the President is not attending the event will send both a map with the meeting place clearly marked and a text description of the meeting place including a postcode, to the Society's WhatsApp group, and will be prepared to be contacted via WhatsApp  by any members who are unable to locate the group. The spreadsheet should also not be publically available.</t>
  </si>
  <si>
    <t>Event - Social events (including sober social events)</t>
  </si>
  <si>
    <t>Food poisoning</t>
  </si>
  <si>
    <t>Allergies</t>
  </si>
  <si>
    <t>Choking</t>
  </si>
  <si>
    <t>Medical emergency depending on the severity of the allergy</t>
  </si>
  <si>
    <t>Medical emergency depending on the severity of the choking</t>
  </si>
  <si>
    <t>Minor illness (participants in the activity)</t>
  </si>
  <si>
    <t>P</t>
  </si>
  <si>
    <t>Minor discomfort (participants in the activity)</t>
  </si>
  <si>
    <t>Stairs - dark / steep / no handrail</t>
  </si>
  <si>
    <t>Risk of injury in an emergency</t>
  </si>
  <si>
    <t>Slip / fall / trip hazards</t>
  </si>
  <si>
    <t>Discomfort and possible minor injury (participants in the activity), risk of aggravating asthma</t>
  </si>
  <si>
    <t>Activity leader or committee member to check if there is inadequate ventilation prior to the activity taking place, ensure the activity leader is briefed on any respiratory conditions (for example through activity registration form) and to remind participants to bring any essential medication (for example, an inhaler for asthma)</t>
  </si>
  <si>
    <t>Activity leader to ensure that there is sufficient space in locations, and end the event early if venue becomes overcrowded</t>
  </si>
  <si>
    <t>Activity leader to be aware of and alert activity participants to any potential slip / fall / trip hazards prior to the activity taking place</t>
  </si>
  <si>
    <t>Activity member to ensure that there are sufficient fire escapes / extinguishers / procedures prior to the activity taking place, and group leader to be aware of these</t>
  </si>
  <si>
    <t>Check what the condition of any stairs before organising a society activity, activity leader to alert participants to any potentially unsafe conditions on stairs</t>
  </si>
  <si>
    <t>Activity leader to ensure that the space is sufficently tidy, and to remind participants to take care if there are any minor but unavoidable hazards, in the case of a fire hazard an alternative space should be found</t>
  </si>
  <si>
    <t>Activity leader to ensure that the space is an appropriate temperature prior to the activity taking place</t>
  </si>
  <si>
    <t>Activity leader to ensure that the space is sufficently lit prior to the activity taking place</t>
  </si>
  <si>
    <t>Activity leader to be contactable via WhatsApp at all times. Activity leader to make sure that participants are accountable for at all times. Ask participants to tell activity leader or to send a message to the official society WhatsApp group when they leave the event. (participants in the activity)</t>
  </si>
  <si>
    <t>Activity leader to facilitate access to a warmer or cooler space. Ensure the attendance of trained first aiders throughout. In an emergency, contact the emergency services at 222 (on campus) or 999 (off campus)</t>
  </si>
  <si>
    <t>Activity leader to ensure that all food consumed is in sealed packaging or from a provider that meets the required food hygiene standards</t>
  </si>
  <si>
    <t>Minor injury, for example the aggravation of repiratory illness symptoms (participants in the activity)</t>
  </si>
  <si>
    <t>Activity leader to check that the activity venue is not excessively dusty, ensure that the activity leader is briefed on any severe medical conditions (for example through activity registration form) and remind participants to bring any essential medication</t>
  </si>
  <si>
    <t>Poor surfaces for activities - slips / trips / impact</t>
  </si>
  <si>
    <t>Activity leader to check the suitability of surfaces in and around the activity venue</t>
  </si>
  <si>
    <t>Members being unable to find the group (participants in the activity), insufficent space for activity to take place</t>
  </si>
  <si>
    <t>The President or a designated activity leader if the President is not attending the event will send both a map with the meeting place clearly marked and a text description of the meeting place including a postcode, to the Society's WhatsApp group, and will be prepared to be contacted via WhatsApp  by any members who are unable to locate the group. Committee member or group leader to look at the number of sign-ups or ask in the main society group chat for an indicator of the number of attendees and to ensure that the activity venue has sufficient capacity, and have an alternative venue planned for if there is insufficient space.</t>
  </si>
  <si>
    <t>Club president or a designated group leader will be in attendance throughout and will be available to be contacted via WhatsApp by message or calling up throughout the activity. Move to the planned alternative venue.</t>
  </si>
  <si>
    <t>Events officer</t>
  </si>
  <si>
    <t>Events officer / President</t>
  </si>
  <si>
    <t>Activity leader to check that food consumed does not present a choking hazard</t>
  </si>
  <si>
    <t>Poor activity delivery or organisation</t>
  </si>
  <si>
    <t>Minor injury (participants in the activity), upset and distress (participants in the activity), risk to reputation (the society and the SU)</t>
  </si>
  <si>
    <t>Activity leader to remind participants to behave in a sensible manner, all members to be aware of Students' Union UCL's code of conduct</t>
  </si>
  <si>
    <t>Confusion and risk of getting lost (participants in the activity)</t>
  </si>
  <si>
    <t>Activity leader to ensure that original plans are followed, and to alert activity participants via the main society WhatsApp chat of any changes of plan in a clear manner</t>
  </si>
  <si>
    <t>Welfare Officer / Events officer / President</t>
  </si>
  <si>
    <t>Welfare officer / Events officer / President</t>
  </si>
  <si>
    <t>Welfare officer / President</t>
  </si>
  <si>
    <t>Weldare officer / President</t>
  </si>
  <si>
    <t>President / Welfare officer</t>
  </si>
  <si>
    <t>Events officer / President / Welfare officer</t>
  </si>
  <si>
    <t>Members being unable to find the group, unsuitable venue (participants in the activity)</t>
  </si>
  <si>
    <t>Events officer or President or Group Leader to ensure a suitable venue is found, (see above box)</t>
  </si>
  <si>
    <t>Theft</t>
  </si>
  <si>
    <t>If possible, cash handler to deposit caash with finance department as soon as possible, else, cash handler should give cash to the Treasurer or the President.</t>
  </si>
  <si>
    <t>Report the incident to both the Students' Union and the Police. Club committee to follow up with individuals affected to check welfare and avoid repeat incidents.</t>
  </si>
  <si>
    <t>Treasurer / President / Welfare officer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</si>
</sst>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sz val="12"/>
      <name val="Arial"/>
      <family val="2"/>
    </font>
    <font>
      <b/>
      <sz val="12"/>
      <color theme="0"/>
      <name val="Arial"/>
      <family val="2"/>
    </font>
    <font>
      <b/>
      <sz val="10"/>
      <name val="Arial"/>
      <family val="2"/>
    </font>
    <font>
      <i/>
      <sz val="10"/>
      <name val="Arial"/>
      <family val="2"/>
    </font>
    <font>
      <i/>
      <sz val="11"/>
      <color theme="1"/>
      <name val="Arial"/>
      <family val="2"/>
    </font>
    <font>
      <i/>
      <u/>
      <sz val="12"/>
      <color indexed="12"/>
      <name val="Arial"/>
      <family val="2"/>
    </font>
    <font>
      <sz val="10"/>
      <color rgb="FFF26641"/>
      <name val="Arial"/>
      <family val="2"/>
    </font>
    <font>
      <b/>
      <sz val="18"/>
      <color theme="0"/>
      <name val="Arial"/>
      <family val="2"/>
    </font>
  </fonts>
  <fills count="6">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
      <patternFill patternType="solid">
        <fgColor rgb="FF2AAA9E"/>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32">
    <xf numFmtId="0" fontId="0" fillId="0" borderId="0" xfId="0"/>
    <xf numFmtId="0" fontId="3" fillId="2" borderId="0" xfId="1" applyFont="1" applyFill="1"/>
    <xf numFmtId="0" fontId="3" fillId="2" borderId="0" xfId="1" applyFont="1" applyFill="1" applyAlignment="1">
      <alignment vertical="center"/>
    </xf>
    <xf numFmtId="0" fontId="4" fillId="2" borderId="0" xfId="0" applyFont="1" applyFill="1"/>
    <xf numFmtId="0" fontId="7" fillId="2" borderId="1" xfId="1" applyFont="1" applyFill="1" applyBorder="1" applyAlignment="1" applyProtection="1">
      <alignment horizontal="center" vertical="center" wrapText="1"/>
      <protection locked="0"/>
    </xf>
    <xf numFmtId="0" fontId="8" fillId="2" borderId="0" xfId="1" applyFont="1" applyFill="1"/>
    <xf numFmtId="0" fontId="8" fillId="2" borderId="0" xfId="1" applyFont="1" applyFill="1" applyProtection="1">
      <protection locked="0"/>
    </xf>
    <xf numFmtId="0" fontId="3" fillId="2" borderId="0" xfId="1" applyFont="1" applyFill="1" applyProtection="1">
      <protection locked="0"/>
    </xf>
    <xf numFmtId="0" fontId="9" fillId="2" borderId="0" xfId="0" applyFont="1" applyFill="1"/>
    <xf numFmtId="0" fontId="5" fillId="2" borderId="0" xfId="1" applyFont="1" applyFill="1" applyAlignment="1">
      <alignment horizontal="right"/>
    </xf>
    <xf numFmtId="0" fontId="10" fillId="2" borderId="0" xfId="2" applyFont="1" applyFill="1" applyBorder="1" applyAlignment="1" applyProtection="1">
      <alignment horizontal="left"/>
    </xf>
    <xf numFmtId="0" fontId="5" fillId="2" borderId="0" xfId="1" applyFont="1" applyFill="1"/>
    <xf numFmtId="0" fontId="6" fillId="3" borderId="4" xfId="1" applyFont="1" applyFill="1" applyBorder="1" applyAlignment="1">
      <alignment horizontal="center" vertical="center" wrapText="1"/>
    </xf>
    <xf numFmtId="0" fontId="7" fillId="2" borderId="0" xfId="1" applyFont="1" applyFill="1" applyAlignment="1">
      <alignment vertical="center" wrapText="1"/>
    </xf>
    <xf numFmtId="0" fontId="6"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Alignment="1">
      <alignment vertical="center" wrapText="1"/>
    </xf>
    <xf numFmtId="0" fontId="11" fillId="2" borderId="3" xfId="1" applyFont="1" applyFill="1" applyBorder="1" applyAlignment="1">
      <alignment horizontal="center" vertical="center" wrapText="1"/>
    </xf>
    <xf numFmtId="0" fontId="11" fillId="2" borderId="7" xfId="1" applyFont="1" applyFill="1" applyBorder="1" applyAlignment="1">
      <alignment horizontal="center" vertical="center" wrapText="1"/>
    </xf>
    <xf numFmtId="0" fontId="6" fillId="4" borderId="4" xfId="1" applyFont="1" applyFill="1" applyBorder="1" applyAlignment="1">
      <alignment horizontal="center" vertical="center" wrapText="1"/>
    </xf>
    <xf numFmtId="0" fontId="6" fillId="4" borderId="8" xfId="1" applyFont="1" applyFill="1" applyBorder="1" applyAlignment="1">
      <alignment horizontal="center" vertical="center" wrapText="1"/>
    </xf>
    <xf numFmtId="0" fontId="12" fillId="2" borderId="0" xfId="1" applyFont="1" applyFill="1" applyAlignment="1">
      <alignment horizontal="center" vertical="center"/>
    </xf>
    <xf numFmtId="0" fontId="1" fillId="2" borderId="4" xfId="1" applyFill="1" applyBorder="1" applyAlignment="1">
      <alignment vertical="center" wrapText="1"/>
    </xf>
    <xf numFmtId="0" fontId="1" fillId="2" borderId="1" xfId="1" applyFill="1" applyBorder="1" applyAlignment="1" applyProtection="1">
      <alignment horizontal="center" vertical="center" wrapText="1"/>
      <protection locked="0"/>
    </xf>
    <xf numFmtId="0" fontId="3" fillId="2" borderId="1" xfId="1" applyFont="1" applyFill="1" applyBorder="1" applyAlignment="1" applyProtection="1">
      <alignment horizontal="center" vertical="center" wrapText="1"/>
      <protection locked="0"/>
    </xf>
    <xf numFmtId="0" fontId="1" fillId="2" borderId="0" xfId="1" applyFill="1"/>
    <xf numFmtId="0" fontId="1" fillId="2" borderId="9" xfId="1" applyFill="1" applyBorder="1" applyAlignment="1" applyProtection="1">
      <alignment horizontal="center" vertical="center" wrapText="1"/>
      <protection locked="0"/>
    </xf>
    <xf numFmtId="0" fontId="0" fillId="0" borderId="6" xfId="0" applyBorder="1" applyAlignment="1">
      <alignment horizontal="center" vertical="center" wrapText="1"/>
    </xf>
    <xf numFmtId="0" fontId="0" fillId="0" borderId="5" xfId="0" applyBorder="1" applyAlignment="1">
      <alignment horizontal="center" vertical="center" wrapText="1"/>
    </xf>
    <xf numFmtId="0" fontId="12" fillId="4" borderId="0" xfId="1" applyFont="1" applyFill="1" applyAlignment="1">
      <alignment horizontal="center" vertical="center"/>
    </xf>
    <xf numFmtId="0" fontId="12" fillId="5" borderId="0" xfId="1" applyFont="1" applyFill="1" applyAlignment="1">
      <alignment horizontal="center" vertical="center"/>
    </xf>
    <xf numFmtId="0" fontId="1" fillId="2" borderId="6" xfId="1" applyFill="1" applyBorder="1" applyAlignment="1" applyProtection="1">
      <alignment horizontal="center" vertical="center" wrapText="1"/>
      <protection locked="0"/>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67"/>
  <sheetViews>
    <sheetView tabSelected="1" topLeftCell="A30" zoomScale="85" zoomScaleNormal="85" workbookViewId="0">
      <selection activeCell="E34" sqref="E34"/>
    </sheetView>
  </sheetViews>
  <sheetFormatPr baseColWidth="10" defaultColWidth="9.1640625" defaultRowHeight="14" x14ac:dyDescent="0.15"/>
  <cols>
    <col min="1" max="1" width="10.83203125" style="3" customWidth="1"/>
    <col min="2" max="11" width="24.83203125" style="3" customWidth="1"/>
    <col min="12" max="16384" width="9.1640625" style="3"/>
  </cols>
  <sheetData>
    <row r="1" spans="1:190" x14ac:dyDescent="0.15">
      <c r="A1" s="1"/>
      <c r="B1" s="2"/>
      <c r="C1" s="2"/>
      <c r="D1" s="2"/>
      <c r="E1" s="2"/>
      <c r="F1" s="2"/>
      <c r="G1" s="2"/>
      <c r="H1" s="2"/>
      <c r="I1" s="2"/>
      <c r="J1" s="2"/>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row>
    <row r="2" spans="1:190" ht="30" customHeight="1" x14ac:dyDescent="0.15">
      <c r="A2" s="1"/>
      <c r="B2" s="29" t="s">
        <v>112</v>
      </c>
      <c r="C2" s="29"/>
      <c r="D2" s="29"/>
      <c r="E2" s="29"/>
      <c r="F2" s="29"/>
      <c r="G2" s="29"/>
      <c r="H2" s="29"/>
      <c r="I2" s="29"/>
      <c r="J2" s="29"/>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row>
    <row r="3" spans="1:190" ht="15.75" customHeight="1" x14ac:dyDescent="0.15">
      <c r="A3" s="1"/>
      <c r="B3" s="21"/>
      <c r="C3" s="21"/>
      <c r="D3" s="21"/>
      <c r="E3" s="21"/>
      <c r="F3" s="21"/>
      <c r="G3" s="21"/>
      <c r="H3" s="21"/>
      <c r="I3" s="21"/>
      <c r="J3" s="2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row>
    <row r="4" spans="1:190" ht="30" customHeight="1" x14ac:dyDescent="0.15">
      <c r="A4" s="1"/>
      <c r="B4" s="30" t="s">
        <v>113</v>
      </c>
      <c r="C4" s="30"/>
      <c r="D4" s="30"/>
      <c r="E4" s="30"/>
      <c r="F4" s="30"/>
      <c r="G4" s="30"/>
      <c r="H4" s="30"/>
      <c r="I4" s="30"/>
      <c r="J4" s="30"/>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row>
    <row r="5" spans="1:190" ht="15.75" customHeight="1" thickBot="1" x14ac:dyDescent="0.2">
      <c r="A5" s="1"/>
      <c r="B5" s="21"/>
      <c r="C5" s="21"/>
      <c r="D5" s="21"/>
      <c r="E5" s="21"/>
      <c r="F5" s="21"/>
      <c r="G5" s="21"/>
      <c r="H5" s="21"/>
      <c r="I5" s="21"/>
      <c r="J5" s="2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row>
    <row r="6" spans="1:190" ht="35" thickBot="1" x14ac:dyDescent="0.2">
      <c r="A6" s="1"/>
      <c r="B6" s="19" t="s">
        <v>101</v>
      </c>
      <c r="C6" s="20" t="s">
        <v>98</v>
      </c>
      <c r="D6" s="20" t="s">
        <v>87</v>
      </c>
      <c r="E6" s="20" t="s">
        <v>102</v>
      </c>
      <c r="F6" s="20" t="s">
        <v>103</v>
      </c>
      <c r="G6" s="20" t="s">
        <v>104</v>
      </c>
      <c r="H6" s="20" t="s">
        <v>105</v>
      </c>
      <c r="I6" s="19" t="s">
        <v>106</v>
      </c>
      <c r="J6" s="20" t="s">
        <v>107</v>
      </c>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row>
    <row r="7" spans="1:190" ht="119.25" customHeight="1" thickBot="1" x14ac:dyDescent="0.2">
      <c r="A7" s="1"/>
      <c r="B7" s="17" t="s">
        <v>88</v>
      </c>
      <c r="C7" s="18" t="s">
        <v>99</v>
      </c>
      <c r="D7" s="18" t="s">
        <v>89</v>
      </c>
      <c r="E7" s="18" t="s">
        <v>90</v>
      </c>
      <c r="F7" s="18" t="s">
        <v>108</v>
      </c>
      <c r="G7" s="18" t="s">
        <v>96</v>
      </c>
      <c r="H7" s="18" t="s">
        <v>95</v>
      </c>
      <c r="I7" s="17" t="s">
        <v>111</v>
      </c>
      <c r="J7" s="18" t="s">
        <v>91</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row>
    <row r="8" spans="1:190" ht="210" x14ac:dyDescent="0.15">
      <c r="A8" s="1"/>
      <c r="B8" s="26" t="s">
        <v>114</v>
      </c>
      <c r="C8" s="23" t="s">
        <v>204</v>
      </c>
      <c r="D8" s="23" t="s">
        <v>41</v>
      </c>
      <c r="E8" s="23" t="s">
        <v>120</v>
      </c>
      <c r="F8" s="23" t="s">
        <v>172</v>
      </c>
      <c r="G8" s="24">
        <v>2</v>
      </c>
      <c r="H8" s="24">
        <v>2</v>
      </c>
      <c r="I8" s="4">
        <f t="shared" ref="I8:I65" si="0">G8*H8</f>
        <v>4</v>
      </c>
      <c r="J8" s="23" t="s">
        <v>117</v>
      </c>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row>
    <row r="9" spans="1:190" ht="98" x14ac:dyDescent="0.15">
      <c r="A9" s="1"/>
      <c r="B9" s="27"/>
      <c r="C9" s="23" t="s">
        <v>100</v>
      </c>
      <c r="D9" s="23" t="s">
        <v>74</v>
      </c>
      <c r="E9" s="23" t="s">
        <v>131</v>
      </c>
      <c r="F9" s="23" t="s">
        <v>116</v>
      </c>
      <c r="G9" s="24">
        <v>1</v>
      </c>
      <c r="H9" s="24">
        <v>2</v>
      </c>
      <c r="I9" s="4">
        <f t="shared" si="0"/>
        <v>2</v>
      </c>
      <c r="J9" s="23" t="s">
        <v>132</v>
      </c>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row>
    <row r="10" spans="1:190" ht="112" x14ac:dyDescent="0.15">
      <c r="A10" s="1"/>
      <c r="B10" s="27"/>
      <c r="C10" s="23" t="s">
        <v>205</v>
      </c>
      <c r="D10" s="23" t="s">
        <v>153</v>
      </c>
      <c r="E10" s="23" t="s">
        <v>154</v>
      </c>
      <c r="F10" s="23" t="s">
        <v>155</v>
      </c>
      <c r="G10" s="24">
        <v>1</v>
      </c>
      <c r="H10" s="24">
        <v>4</v>
      </c>
      <c r="I10" s="4">
        <f t="shared" ref="I10:I18" si="1">G10*H10</f>
        <v>4</v>
      </c>
      <c r="J10" s="23" t="s">
        <v>156</v>
      </c>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row>
    <row r="11" spans="1:190" ht="84" x14ac:dyDescent="0.15">
      <c r="A11" s="1"/>
      <c r="B11" s="27"/>
      <c r="C11" s="23" t="s">
        <v>205</v>
      </c>
      <c r="D11" s="23" t="s">
        <v>11</v>
      </c>
      <c r="E11" s="23" t="s">
        <v>147</v>
      </c>
      <c r="F11" s="23" t="s">
        <v>187</v>
      </c>
      <c r="G11" s="24">
        <v>2</v>
      </c>
      <c r="H11" s="24">
        <v>1</v>
      </c>
      <c r="I11" s="4">
        <f t="shared" si="1"/>
        <v>2</v>
      </c>
      <c r="J11" s="23" t="s">
        <v>137</v>
      </c>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row>
    <row r="12" spans="1:190" ht="98" x14ac:dyDescent="0.15">
      <c r="A12" s="1"/>
      <c r="B12" s="27"/>
      <c r="C12" s="23" t="s">
        <v>216</v>
      </c>
      <c r="D12" s="23" t="s">
        <v>57</v>
      </c>
      <c r="E12" s="23" t="s">
        <v>148</v>
      </c>
      <c r="F12" s="23" t="s">
        <v>166</v>
      </c>
      <c r="G12" s="24">
        <v>1</v>
      </c>
      <c r="H12" s="24">
        <v>4</v>
      </c>
      <c r="I12" s="4">
        <f t="shared" si="1"/>
        <v>4</v>
      </c>
      <c r="J12" s="23" t="s">
        <v>149</v>
      </c>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row>
    <row r="13" spans="1:190" ht="84" x14ac:dyDescent="0.15">
      <c r="A13" s="1"/>
      <c r="B13" s="27"/>
      <c r="C13" s="23" t="s">
        <v>216</v>
      </c>
      <c r="D13" s="23" t="s">
        <v>174</v>
      </c>
      <c r="E13" s="23" t="s">
        <v>179</v>
      </c>
      <c r="F13" s="23" t="s">
        <v>196</v>
      </c>
      <c r="G13" s="24">
        <v>1</v>
      </c>
      <c r="H13" s="24">
        <v>2</v>
      </c>
      <c r="I13" s="4">
        <f t="shared" si="1"/>
        <v>2</v>
      </c>
      <c r="J13" s="23" t="s">
        <v>137</v>
      </c>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row>
    <row r="14" spans="1:190" ht="98" x14ac:dyDescent="0.15">
      <c r="A14" s="1"/>
      <c r="B14" s="27"/>
      <c r="C14" s="23" t="s">
        <v>216</v>
      </c>
      <c r="D14" s="23" t="s">
        <v>175</v>
      </c>
      <c r="E14" s="23" t="s">
        <v>177</v>
      </c>
      <c r="F14" s="23" t="s">
        <v>166</v>
      </c>
      <c r="G14" s="24">
        <v>1</v>
      </c>
      <c r="H14" s="24">
        <v>4</v>
      </c>
      <c r="I14" s="4">
        <f t="shared" si="1"/>
        <v>4</v>
      </c>
      <c r="J14" s="23" t="s">
        <v>137</v>
      </c>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row>
    <row r="15" spans="1:190" ht="84" x14ac:dyDescent="0.15">
      <c r="A15" s="1"/>
      <c r="B15" s="27"/>
      <c r="C15" s="23" t="s">
        <v>216</v>
      </c>
      <c r="D15" s="23" t="s">
        <v>176</v>
      </c>
      <c r="E15" s="23" t="s">
        <v>178</v>
      </c>
      <c r="F15" s="23" t="s">
        <v>206</v>
      </c>
      <c r="G15" s="24">
        <v>1</v>
      </c>
      <c r="H15" s="24">
        <v>4</v>
      </c>
      <c r="I15" s="4">
        <f t="shared" ref="I15:I16" si="2">G15*H15</f>
        <v>4</v>
      </c>
      <c r="J15" s="23" t="s">
        <v>137</v>
      </c>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row>
    <row r="16" spans="1:190" ht="84" x14ac:dyDescent="0.15">
      <c r="A16" s="1"/>
      <c r="B16" s="27"/>
      <c r="C16" s="23" t="s">
        <v>205</v>
      </c>
      <c r="D16" s="23" t="s">
        <v>199</v>
      </c>
      <c r="E16" s="23" t="s">
        <v>147</v>
      </c>
      <c r="F16" s="23" t="s">
        <v>200</v>
      </c>
      <c r="G16" s="24">
        <v>2</v>
      </c>
      <c r="H16" s="24">
        <v>1</v>
      </c>
      <c r="I16" s="4">
        <f t="shared" si="2"/>
        <v>2</v>
      </c>
      <c r="J16" s="23" t="s">
        <v>137</v>
      </c>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row>
    <row r="17" spans="1:190" ht="98" x14ac:dyDescent="0.15">
      <c r="A17" s="1"/>
      <c r="B17" s="27"/>
      <c r="C17" s="23" t="s">
        <v>214</v>
      </c>
      <c r="D17" s="23" t="s">
        <v>49</v>
      </c>
      <c r="E17" s="23" t="s">
        <v>208</v>
      </c>
      <c r="F17" s="23" t="s">
        <v>209</v>
      </c>
      <c r="G17" s="24">
        <v>1</v>
      </c>
      <c r="H17" s="24">
        <v>2</v>
      </c>
      <c r="I17" s="4">
        <f t="shared" si="1"/>
        <v>2</v>
      </c>
      <c r="J17" s="23" t="s">
        <v>132</v>
      </c>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row>
    <row r="18" spans="1:190" ht="98" x14ac:dyDescent="0.15">
      <c r="A18" s="1"/>
      <c r="B18" s="27"/>
      <c r="C18" s="23" t="s">
        <v>216</v>
      </c>
      <c r="D18" s="23" t="s">
        <v>61</v>
      </c>
      <c r="E18" s="23" t="s">
        <v>210</v>
      </c>
      <c r="F18" s="23" t="s">
        <v>211</v>
      </c>
      <c r="G18" s="24">
        <v>2</v>
      </c>
      <c r="H18" s="24">
        <v>1</v>
      </c>
      <c r="I18" s="4">
        <f t="shared" si="1"/>
        <v>2</v>
      </c>
      <c r="J18" s="23" t="s">
        <v>117</v>
      </c>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row>
    <row r="19" spans="1:190" ht="42" x14ac:dyDescent="0.15">
      <c r="A19" s="5"/>
      <c r="B19" s="28"/>
      <c r="C19" s="23" t="s">
        <v>213</v>
      </c>
      <c r="D19" s="23" t="s">
        <v>115</v>
      </c>
      <c r="E19" s="23" t="s">
        <v>122</v>
      </c>
      <c r="F19" s="23" t="s">
        <v>129</v>
      </c>
      <c r="G19" s="24">
        <v>2</v>
      </c>
      <c r="H19" s="24">
        <v>2</v>
      </c>
      <c r="I19" s="4">
        <f t="shared" si="0"/>
        <v>4</v>
      </c>
      <c r="J19" s="23" t="s">
        <v>118</v>
      </c>
      <c r="K19" s="5"/>
      <c r="L19" s="6"/>
      <c r="M19" s="6"/>
      <c r="N19" s="6"/>
      <c r="O19" s="6"/>
      <c r="P19" s="6"/>
      <c r="Q19" s="6"/>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7"/>
      <c r="CU19" s="7"/>
      <c r="CV19" s="7"/>
      <c r="CW19" s="7"/>
      <c r="CX19" s="7"/>
      <c r="CY19" s="7"/>
      <c r="CZ19" s="7"/>
      <c r="DA19" s="7"/>
      <c r="DB19" s="7"/>
      <c r="DC19" s="7"/>
      <c r="DD19" s="7"/>
      <c r="DE19" s="7"/>
      <c r="DF19" s="7"/>
      <c r="DG19" s="7"/>
      <c r="DH19" s="7"/>
      <c r="DI19" s="7"/>
      <c r="DJ19" s="7"/>
      <c r="DK19" s="7"/>
      <c r="DL19" s="7"/>
      <c r="DM19" s="7"/>
      <c r="DN19" s="7"/>
      <c r="DO19" s="7"/>
      <c r="DP19" s="7"/>
      <c r="DQ19" s="7"/>
      <c r="DR19" s="7"/>
      <c r="DS19" s="7"/>
      <c r="DT19" s="7"/>
      <c r="DU19" s="7"/>
      <c r="DV19" s="7"/>
      <c r="DW19" s="7"/>
      <c r="DX19" s="7"/>
      <c r="DY19" s="7"/>
      <c r="DZ19" s="7"/>
      <c r="EA19" s="7"/>
      <c r="EB19" s="7"/>
      <c r="EC19" s="7"/>
      <c r="ED19" s="7"/>
      <c r="EE19" s="7"/>
      <c r="EF19" s="7"/>
      <c r="EG19" s="7"/>
      <c r="EH19" s="7"/>
      <c r="EI19" s="7"/>
      <c r="EJ19" s="7"/>
      <c r="EK19" s="7"/>
      <c r="EL19" s="7"/>
      <c r="EM19" s="7"/>
      <c r="EN19" s="7"/>
      <c r="EO19" s="7"/>
      <c r="EP19" s="7"/>
      <c r="EQ19" s="7"/>
      <c r="ER19" s="7"/>
      <c r="ES19" s="7"/>
      <c r="ET19" s="7"/>
      <c r="EU19" s="7"/>
      <c r="EV19" s="7"/>
      <c r="EW19" s="7"/>
      <c r="EX19" s="7"/>
      <c r="EY19" s="7"/>
      <c r="EZ19" s="7"/>
      <c r="FA19" s="7"/>
      <c r="FB19" s="7"/>
      <c r="FC19" s="7"/>
      <c r="FD19" s="7"/>
      <c r="FE19" s="7"/>
      <c r="FF19" s="7"/>
      <c r="FG19" s="7"/>
      <c r="FH19" s="7"/>
      <c r="FI19" s="7"/>
      <c r="FJ19" s="7"/>
      <c r="FK19" s="7"/>
      <c r="FL19" s="7"/>
      <c r="FM19" s="7"/>
      <c r="FN19" s="7"/>
      <c r="FO19" s="7"/>
      <c r="FP19" s="7"/>
      <c r="FQ19" s="7"/>
      <c r="FR19" s="7"/>
      <c r="FS19" s="7"/>
      <c r="FT19" s="7"/>
      <c r="FU19" s="7"/>
      <c r="FV19" s="7"/>
      <c r="FW19" s="7"/>
      <c r="FX19" s="7"/>
      <c r="FY19" s="7"/>
      <c r="FZ19" s="7"/>
      <c r="GA19" s="7"/>
      <c r="GB19" s="7"/>
      <c r="GC19" s="7"/>
      <c r="GD19" s="7"/>
      <c r="GE19" s="7"/>
      <c r="GF19" s="7"/>
      <c r="GG19" s="7"/>
      <c r="GH19" s="7"/>
    </row>
    <row r="20" spans="1:190" ht="84" x14ac:dyDescent="0.15">
      <c r="A20" s="1"/>
      <c r="B20" s="26" t="s">
        <v>119</v>
      </c>
      <c r="C20" s="23" t="s">
        <v>205</v>
      </c>
      <c r="D20" s="23" t="s">
        <v>68</v>
      </c>
      <c r="E20" s="23" t="s">
        <v>94</v>
      </c>
      <c r="F20" s="23" t="s">
        <v>128</v>
      </c>
      <c r="G20" s="24">
        <v>1</v>
      </c>
      <c r="H20" s="24">
        <v>1</v>
      </c>
      <c r="I20" s="4">
        <f t="shared" si="0"/>
        <v>1</v>
      </c>
      <c r="J20" s="23" t="s">
        <v>137</v>
      </c>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row>
    <row r="21" spans="1:190" ht="98" x14ac:dyDescent="0.15">
      <c r="A21" s="1"/>
      <c r="B21" s="27"/>
      <c r="C21" s="23" t="s">
        <v>205</v>
      </c>
      <c r="D21" s="23" t="s">
        <v>75</v>
      </c>
      <c r="E21" s="23" t="s">
        <v>133</v>
      </c>
      <c r="F21" s="23" t="s">
        <v>123</v>
      </c>
      <c r="G21" s="24">
        <v>3</v>
      </c>
      <c r="H21" s="24">
        <v>2</v>
      </c>
      <c r="I21" s="4">
        <f t="shared" si="0"/>
        <v>6</v>
      </c>
      <c r="J21" s="23" t="s">
        <v>124</v>
      </c>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row>
    <row r="22" spans="1:190" ht="140" x14ac:dyDescent="0.15">
      <c r="A22" s="1"/>
      <c r="B22" s="27"/>
      <c r="C22" s="23" t="s">
        <v>205</v>
      </c>
      <c r="D22" s="23" t="s">
        <v>72</v>
      </c>
      <c r="E22" s="23" t="s">
        <v>125</v>
      </c>
      <c r="F22" s="23" t="s">
        <v>127</v>
      </c>
      <c r="G22" s="24">
        <v>1</v>
      </c>
      <c r="H22" s="24">
        <v>4</v>
      </c>
      <c r="I22" s="4">
        <f t="shared" si="0"/>
        <v>4</v>
      </c>
      <c r="J22" s="23" t="s">
        <v>126</v>
      </c>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row>
    <row r="23" spans="1:190" ht="84" x14ac:dyDescent="0.15">
      <c r="A23" s="1"/>
      <c r="B23" s="27"/>
      <c r="C23" s="23" t="s">
        <v>205</v>
      </c>
      <c r="D23" s="23" t="s">
        <v>199</v>
      </c>
      <c r="E23" s="23" t="s">
        <v>147</v>
      </c>
      <c r="F23" s="23" t="s">
        <v>200</v>
      </c>
      <c r="G23" s="24">
        <v>2</v>
      </c>
      <c r="H23" s="24">
        <v>1</v>
      </c>
      <c r="I23" s="4">
        <f t="shared" ref="I23:I26" si="3">G23*H23</f>
        <v>2</v>
      </c>
      <c r="J23" s="23" t="s">
        <v>137</v>
      </c>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row>
    <row r="24" spans="1:190" ht="182" x14ac:dyDescent="0.15">
      <c r="A24" s="1"/>
      <c r="B24" s="27"/>
      <c r="C24" s="23" t="s">
        <v>205</v>
      </c>
      <c r="D24" s="23" t="s">
        <v>30</v>
      </c>
      <c r="E24" s="23" t="s">
        <v>185</v>
      </c>
      <c r="F24" s="23" t="s">
        <v>186</v>
      </c>
      <c r="G24" s="24">
        <v>2</v>
      </c>
      <c r="H24" s="24">
        <v>2</v>
      </c>
      <c r="I24" s="4">
        <f t="shared" si="3"/>
        <v>4</v>
      </c>
      <c r="J24" s="23" t="s">
        <v>149</v>
      </c>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row>
    <row r="25" spans="1:190" ht="84" x14ac:dyDescent="0.15">
      <c r="A25" s="1"/>
      <c r="B25" s="27"/>
      <c r="C25" s="23" t="s">
        <v>205</v>
      </c>
      <c r="D25" s="23" t="s">
        <v>184</v>
      </c>
      <c r="E25" s="23" t="s">
        <v>147</v>
      </c>
      <c r="F25" s="23" t="s">
        <v>188</v>
      </c>
      <c r="G25" s="24">
        <v>3</v>
      </c>
      <c r="H25" s="24">
        <v>2</v>
      </c>
      <c r="I25" s="4">
        <f t="shared" si="3"/>
        <v>6</v>
      </c>
      <c r="J25" s="23" t="s">
        <v>137</v>
      </c>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row>
    <row r="26" spans="1:190" ht="84" x14ac:dyDescent="0.15">
      <c r="A26" s="1"/>
      <c r="B26" s="27"/>
      <c r="C26" s="23" t="s">
        <v>205</v>
      </c>
      <c r="D26" s="23" t="s">
        <v>23</v>
      </c>
      <c r="E26" s="23" t="s">
        <v>183</v>
      </c>
      <c r="F26" s="23" t="s">
        <v>189</v>
      </c>
      <c r="G26" s="24">
        <v>1</v>
      </c>
      <c r="H26" s="24">
        <v>4</v>
      </c>
      <c r="I26" s="4">
        <f t="shared" si="3"/>
        <v>4</v>
      </c>
      <c r="J26" s="23" t="s">
        <v>149</v>
      </c>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row>
    <row r="27" spans="1:190" ht="98" x14ac:dyDescent="0.15">
      <c r="A27" s="1"/>
      <c r="B27" s="27"/>
      <c r="C27" s="23" t="s">
        <v>212</v>
      </c>
      <c r="D27" s="23" t="s">
        <v>115</v>
      </c>
      <c r="E27" s="23" t="s">
        <v>122</v>
      </c>
      <c r="F27" s="23" t="s">
        <v>145</v>
      </c>
      <c r="G27" s="24">
        <v>4</v>
      </c>
      <c r="H27" s="24">
        <v>2</v>
      </c>
      <c r="I27" s="4">
        <f t="shared" si="0"/>
        <v>8</v>
      </c>
      <c r="J27" s="23" t="s">
        <v>118</v>
      </c>
      <c r="K27" s="1"/>
    </row>
    <row r="28" spans="1:190" ht="112" x14ac:dyDescent="0.15">
      <c r="A28" s="1"/>
      <c r="B28" s="27"/>
      <c r="C28" s="23" t="s">
        <v>205</v>
      </c>
      <c r="D28" s="23" t="s">
        <v>130</v>
      </c>
      <c r="E28" s="23" t="s">
        <v>135</v>
      </c>
      <c r="F28" s="23" t="s">
        <v>144</v>
      </c>
      <c r="G28" s="24">
        <v>1</v>
      </c>
      <c r="H28" s="24">
        <v>2</v>
      </c>
      <c r="I28" s="4">
        <f t="shared" si="0"/>
        <v>2</v>
      </c>
      <c r="J28" s="23" t="s">
        <v>143</v>
      </c>
      <c r="K28" s="1"/>
    </row>
    <row r="29" spans="1:190" ht="84" x14ac:dyDescent="0.15">
      <c r="A29" s="1"/>
      <c r="B29" s="27"/>
      <c r="C29" s="23" t="s">
        <v>205</v>
      </c>
      <c r="D29" s="23" t="s">
        <v>81</v>
      </c>
      <c r="E29" s="23" t="s">
        <v>134</v>
      </c>
      <c r="F29" s="23" t="s">
        <v>142</v>
      </c>
      <c r="G29" s="24">
        <v>1</v>
      </c>
      <c r="H29" s="24">
        <v>1</v>
      </c>
      <c r="I29" s="4">
        <f t="shared" si="0"/>
        <v>1</v>
      </c>
      <c r="J29" s="23" t="s">
        <v>137</v>
      </c>
      <c r="K29" s="1"/>
    </row>
    <row r="30" spans="1:190" ht="98" x14ac:dyDescent="0.15">
      <c r="A30" s="1"/>
      <c r="B30" s="27"/>
      <c r="C30" s="23" t="s">
        <v>215</v>
      </c>
      <c r="D30" s="23" t="s">
        <v>74</v>
      </c>
      <c r="E30" s="23" t="s">
        <v>121</v>
      </c>
      <c r="F30" s="23" t="s">
        <v>116</v>
      </c>
      <c r="G30" s="24">
        <v>1</v>
      </c>
      <c r="H30" s="24">
        <v>2</v>
      </c>
      <c r="I30" s="4">
        <f t="shared" si="0"/>
        <v>2</v>
      </c>
      <c r="J30" s="23" t="s">
        <v>132</v>
      </c>
      <c r="K30" s="1"/>
    </row>
    <row r="31" spans="1:190" ht="98" x14ac:dyDescent="0.15">
      <c r="A31" s="1"/>
      <c r="B31" s="27"/>
      <c r="C31" s="23" t="s">
        <v>213</v>
      </c>
      <c r="D31" s="23" t="s">
        <v>71</v>
      </c>
      <c r="E31" s="23" t="s">
        <v>161</v>
      </c>
      <c r="F31" s="23" t="s">
        <v>164</v>
      </c>
      <c r="G31" s="24">
        <v>1</v>
      </c>
      <c r="H31" s="24">
        <v>1</v>
      </c>
      <c r="I31" s="4">
        <f t="shared" ref="I31" si="4">G31*H31</f>
        <v>1</v>
      </c>
      <c r="J31" s="23" t="s">
        <v>132</v>
      </c>
      <c r="K31" s="1"/>
    </row>
    <row r="32" spans="1:190" ht="84" x14ac:dyDescent="0.15">
      <c r="A32" s="1"/>
      <c r="B32" s="27"/>
      <c r="C32" s="23" t="s">
        <v>205</v>
      </c>
      <c r="D32" s="23" t="s">
        <v>11</v>
      </c>
      <c r="E32" s="23" t="s">
        <v>150</v>
      </c>
      <c r="F32" s="23" t="s">
        <v>151</v>
      </c>
      <c r="G32" s="24">
        <v>2</v>
      </c>
      <c r="H32" s="24">
        <v>2</v>
      </c>
      <c r="I32" s="4">
        <f t="shared" si="0"/>
        <v>4</v>
      </c>
      <c r="J32" s="23" t="s">
        <v>137</v>
      </c>
      <c r="K32" s="1"/>
    </row>
    <row r="33" spans="1:11" ht="84" x14ac:dyDescent="0.15">
      <c r="A33" s="1"/>
      <c r="B33" s="27"/>
      <c r="C33" s="23" t="s">
        <v>223</v>
      </c>
      <c r="D33" s="23" t="s">
        <v>50</v>
      </c>
      <c r="E33" s="23" t="s">
        <v>220</v>
      </c>
      <c r="F33" s="23" t="s">
        <v>221</v>
      </c>
      <c r="G33" s="24">
        <v>2</v>
      </c>
      <c r="H33" s="24">
        <v>3</v>
      </c>
      <c r="I33" s="4">
        <f t="shared" si="0"/>
        <v>6</v>
      </c>
      <c r="J33" s="23" t="s">
        <v>222</v>
      </c>
      <c r="K33" s="1"/>
    </row>
    <row r="34" spans="1:11" ht="140" x14ac:dyDescent="0.15">
      <c r="A34" s="1"/>
      <c r="B34" s="28"/>
      <c r="C34" s="23" t="s">
        <v>205</v>
      </c>
      <c r="D34" s="23" t="s">
        <v>92</v>
      </c>
      <c r="E34" s="23" t="s">
        <v>136</v>
      </c>
      <c r="F34" s="23" t="s">
        <v>93</v>
      </c>
      <c r="G34" s="24">
        <v>2</v>
      </c>
      <c r="H34" s="24">
        <v>2</v>
      </c>
      <c r="I34" s="4">
        <f t="shared" si="0"/>
        <v>4</v>
      </c>
      <c r="J34" s="23" t="s">
        <v>137</v>
      </c>
      <c r="K34" s="1"/>
    </row>
    <row r="35" spans="1:11" ht="84" x14ac:dyDescent="0.15">
      <c r="A35" s="1"/>
      <c r="B35" s="26" t="s">
        <v>138</v>
      </c>
      <c r="C35" s="23" t="s">
        <v>100</v>
      </c>
      <c r="D35" s="23" t="s">
        <v>139</v>
      </c>
      <c r="E35" s="23" t="s">
        <v>147</v>
      </c>
      <c r="F35" s="23" t="s">
        <v>140</v>
      </c>
      <c r="G35" s="24">
        <v>3</v>
      </c>
      <c r="H35" s="24">
        <v>1</v>
      </c>
      <c r="I35" s="4">
        <f t="shared" si="0"/>
        <v>3</v>
      </c>
      <c r="J35" s="23" t="s">
        <v>137</v>
      </c>
      <c r="K35" s="1"/>
    </row>
    <row r="36" spans="1:11" ht="84" x14ac:dyDescent="0.15">
      <c r="A36" s="1"/>
      <c r="B36" s="31"/>
      <c r="C36" s="23" t="s">
        <v>100</v>
      </c>
      <c r="D36" s="23" t="s">
        <v>167</v>
      </c>
      <c r="E36" s="23" t="s">
        <v>147</v>
      </c>
      <c r="F36" s="23" t="s">
        <v>168</v>
      </c>
      <c r="G36" s="24">
        <v>2</v>
      </c>
      <c r="H36" s="24">
        <v>1</v>
      </c>
      <c r="I36" s="4">
        <f t="shared" si="0"/>
        <v>2</v>
      </c>
      <c r="J36" s="23" t="s">
        <v>137</v>
      </c>
      <c r="K36" s="1"/>
    </row>
    <row r="37" spans="1:11" ht="56" x14ac:dyDescent="0.15">
      <c r="A37" s="1"/>
      <c r="B37" s="27"/>
      <c r="C37" s="23" t="s">
        <v>205</v>
      </c>
      <c r="D37" s="23" t="s">
        <v>38</v>
      </c>
      <c r="E37" s="23" t="s">
        <v>147</v>
      </c>
      <c r="F37" s="23" t="s">
        <v>146</v>
      </c>
      <c r="G37" s="24">
        <v>2</v>
      </c>
      <c r="H37" s="24">
        <v>1</v>
      </c>
      <c r="I37" s="4">
        <f t="shared" si="0"/>
        <v>2</v>
      </c>
      <c r="J37" s="23" t="s">
        <v>141</v>
      </c>
      <c r="K37" s="1"/>
    </row>
    <row r="38" spans="1:11" ht="98" x14ac:dyDescent="0.15">
      <c r="A38" s="1"/>
      <c r="B38" s="27"/>
      <c r="C38" s="23" t="s">
        <v>216</v>
      </c>
      <c r="D38" s="23" t="s">
        <v>57</v>
      </c>
      <c r="E38" s="23" t="s">
        <v>148</v>
      </c>
      <c r="F38" s="23" t="s">
        <v>166</v>
      </c>
      <c r="G38" s="24">
        <v>1</v>
      </c>
      <c r="H38" s="24">
        <v>4</v>
      </c>
      <c r="I38" s="4">
        <f t="shared" si="0"/>
        <v>4</v>
      </c>
      <c r="J38" s="23" t="s">
        <v>149</v>
      </c>
      <c r="K38" s="1"/>
    </row>
    <row r="39" spans="1:11" ht="56" x14ac:dyDescent="0.15">
      <c r="A39" s="1"/>
      <c r="B39" s="28"/>
      <c r="C39" s="23" t="s">
        <v>205</v>
      </c>
      <c r="D39" s="23" t="s">
        <v>81</v>
      </c>
      <c r="E39" s="23" t="s">
        <v>147</v>
      </c>
      <c r="F39" s="23" t="s">
        <v>152</v>
      </c>
      <c r="G39" s="24">
        <v>1</v>
      </c>
      <c r="H39" s="24">
        <v>1</v>
      </c>
      <c r="I39" s="4">
        <f t="shared" si="0"/>
        <v>1</v>
      </c>
      <c r="J39" s="23" t="s">
        <v>141</v>
      </c>
      <c r="K39" s="1"/>
    </row>
    <row r="40" spans="1:11" ht="42" x14ac:dyDescent="0.15">
      <c r="A40" s="1"/>
      <c r="B40" s="26" t="s">
        <v>173</v>
      </c>
      <c r="C40" s="23" t="s">
        <v>213</v>
      </c>
      <c r="D40" s="23" t="s">
        <v>115</v>
      </c>
      <c r="E40" s="23" t="s">
        <v>122</v>
      </c>
      <c r="F40" s="23" t="s">
        <v>129</v>
      </c>
      <c r="G40" s="24">
        <v>2</v>
      </c>
      <c r="H40" s="24">
        <v>2</v>
      </c>
      <c r="I40" s="4">
        <f t="shared" si="0"/>
        <v>4</v>
      </c>
      <c r="J40" s="23" t="s">
        <v>118</v>
      </c>
      <c r="K40" s="1"/>
    </row>
    <row r="41" spans="1:11" ht="98" x14ac:dyDescent="0.15">
      <c r="A41" s="1"/>
      <c r="B41" s="27"/>
      <c r="C41" s="23" t="s">
        <v>214</v>
      </c>
      <c r="D41" s="23" t="s">
        <v>74</v>
      </c>
      <c r="E41" s="23" t="s">
        <v>165</v>
      </c>
      <c r="F41" s="23" t="s">
        <v>163</v>
      </c>
      <c r="G41" s="24">
        <v>1</v>
      </c>
      <c r="H41" s="24">
        <v>2</v>
      </c>
      <c r="I41" s="4">
        <f t="shared" si="0"/>
        <v>2</v>
      </c>
      <c r="J41" s="23" t="s">
        <v>132</v>
      </c>
      <c r="K41" s="1"/>
    </row>
    <row r="42" spans="1:11" ht="112" x14ac:dyDescent="0.15">
      <c r="A42" s="1"/>
      <c r="B42" s="27"/>
      <c r="C42" s="23" t="s">
        <v>205</v>
      </c>
      <c r="D42" s="23" t="s">
        <v>153</v>
      </c>
      <c r="E42" s="23" t="s">
        <v>154</v>
      </c>
      <c r="F42" s="23" t="s">
        <v>155</v>
      </c>
      <c r="G42" s="24">
        <v>1</v>
      </c>
      <c r="H42" s="24">
        <v>4</v>
      </c>
      <c r="I42" s="4">
        <f t="shared" si="0"/>
        <v>4</v>
      </c>
      <c r="J42" s="23" t="s">
        <v>156</v>
      </c>
      <c r="K42" s="1"/>
    </row>
    <row r="43" spans="1:11" ht="98" x14ac:dyDescent="0.15">
      <c r="A43" s="1"/>
      <c r="B43" s="27"/>
      <c r="C43" s="23" t="s">
        <v>214</v>
      </c>
      <c r="D43" s="23" t="s">
        <v>157</v>
      </c>
      <c r="E43" s="23" t="s">
        <v>162</v>
      </c>
      <c r="F43" s="23" t="s">
        <v>158</v>
      </c>
      <c r="G43" s="24">
        <v>2</v>
      </c>
      <c r="H43" s="24">
        <v>4</v>
      </c>
      <c r="I43" s="4">
        <f t="shared" si="0"/>
        <v>8</v>
      </c>
      <c r="J43" s="23" t="s">
        <v>132</v>
      </c>
      <c r="K43" s="1"/>
    </row>
    <row r="44" spans="1:11" ht="84" x14ac:dyDescent="0.15">
      <c r="A44" s="1"/>
      <c r="B44" s="27"/>
      <c r="C44" s="23" t="s">
        <v>216</v>
      </c>
      <c r="D44" s="23" t="s">
        <v>159</v>
      </c>
      <c r="E44" s="23" t="s">
        <v>147</v>
      </c>
      <c r="F44" s="23" t="s">
        <v>160</v>
      </c>
      <c r="G44" s="24">
        <v>2</v>
      </c>
      <c r="H44" s="24">
        <v>2</v>
      </c>
      <c r="I44" s="4">
        <f t="shared" si="0"/>
        <v>4</v>
      </c>
      <c r="J44" s="23" t="s">
        <v>141</v>
      </c>
      <c r="K44" s="1"/>
    </row>
    <row r="45" spans="1:11" ht="98" x14ac:dyDescent="0.15">
      <c r="A45" s="1"/>
      <c r="B45" s="27"/>
      <c r="C45" s="23" t="s">
        <v>213</v>
      </c>
      <c r="D45" s="23" t="s">
        <v>71</v>
      </c>
      <c r="E45" s="23" t="s">
        <v>161</v>
      </c>
      <c r="F45" s="23" t="s">
        <v>164</v>
      </c>
      <c r="G45" s="24">
        <v>1</v>
      </c>
      <c r="H45" s="24">
        <v>1</v>
      </c>
      <c r="I45" s="4">
        <f t="shared" si="0"/>
        <v>1</v>
      </c>
      <c r="J45" s="23" t="s">
        <v>132</v>
      </c>
      <c r="K45" s="1"/>
    </row>
    <row r="46" spans="1:11" ht="84" x14ac:dyDescent="0.15">
      <c r="A46" s="1"/>
      <c r="B46" s="27"/>
      <c r="C46" s="23" t="s">
        <v>205</v>
      </c>
      <c r="D46" s="23" t="s">
        <v>11</v>
      </c>
      <c r="E46" s="23" t="s">
        <v>147</v>
      </c>
      <c r="F46" s="23" t="s">
        <v>187</v>
      </c>
      <c r="G46" s="24">
        <v>2</v>
      </c>
      <c r="H46" s="24">
        <v>1</v>
      </c>
      <c r="I46" s="4">
        <f t="shared" si="0"/>
        <v>2</v>
      </c>
      <c r="J46" s="23" t="s">
        <v>137</v>
      </c>
      <c r="K46" s="1"/>
    </row>
    <row r="47" spans="1:11" ht="98" x14ac:dyDescent="0.15">
      <c r="A47" s="1"/>
      <c r="B47" s="27"/>
      <c r="C47" s="23" t="s">
        <v>216</v>
      </c>
      <c r="D47" s="23" t="s">
        <v>57</v>
      </c>
      <c r="E47" s="23" t="s">
        <v>148</v>
      </c>
      <c r="F47" s="23" t="s">
        <v>166</v>
      </c>
      <c r="G47" s="24">
        <v>1</v>
      </c>
      <c r="H47" s="24">
        <v>4</v>
      </c>
      <c r="I47" s="4">
        <f t="shared" si="0"/>
        <v>4</v>
      </c>
      <c r="J47" s="23" t="s">
        <v>149</v>
      </c>
      <c r="K47" s="1"/>
    </row>
    <row r="48" spans="1:11" ht="84" x14ac:dyDescent="0.15">
      <c r="A48" s="1"/>
      <c r="B48" s="27"/>
      <c r="C48" s="23" t="s">
        <v>216</v>
      </c>
      <c r="D48" s="23" t="s">
        <v>174</v>
      </c>
      <c r="E48" s="23" t="s">
        <v>179</v>
      </c>
      <c r="F48" s="23" t="s">
        <v>196</v>
      </c>
      <c r="G48" s="24">
        <v>1</v>
      </c>
      <c r="H48" s="24">
        <v>2</v>
      </c>
      <c r="I48" s="4">
        <f t="shared" si="0"/>
        <v>2</v>
      </c>
      <c r="J48" s="23" t="s">
        <v>137</v>
      </c>
      <c r="K48" s="1"/>
    </row>
    <row r="49" spans="1:11" ht="98" x14ac:dyDescent="0.15">
      <c r="A49" s="1"/>
      <c r="B49" s="27"/>
      <c r="C49" s="23" t="s">
        <v>216</v>
      </c>
      <c r="D49" s="23" t="s">
        <v>175</v>
      </c>
      <c r="E49" s="23" t="s">
        <v>177</v>
      </c>
      <c r="F49" s="23" t="s">
        <v>166</v>
      </c>
      <c r="G49" s="24">
        <v>1</v>
      </c>
      <c r="H49" s="24">
        <v>4</v>
      </c>
      <c r="I49" s="4">
        <f t="shared" si="0"/>
        <v>4</v>
      </c>
      <c r="J49" s="23" t="s">
        <v>137</v>
      </c>
      <c r="K49" s="1"/>
    </row>
    <row r="50" spans="1:11" ht="84" x14ac:dyDescent="0.15">
      <c r="A50" s="1"/>
      <c r="B50" s="27"/>
      <c r="C50" s="23" t="s">
        <v>216</v>
      </c>
      <c r="D50" s="23" t="s">
        <v>176</v>
      </c>
      <c r="E50" s="23" t="s">
        <v>178</v>
      </c>
      <c r="F50" s="23" t="s">
        <v>206</v>
      </c>
      <c r="G50" s="24">
        <v>1</v>
      </c>
      <c r="H50" s="24">
        <v>4</v>
      </c>
      <c r="I50" s="4">
        <f t="shared" si="0"/>
        <v>4</v>
      </c>
      <c r="J50" s="23" t="s">
        <v>137</v>
      </c>
      <c r="K50" s="1"/>
    </row>
    <row r="51" spans="1:11" ht="140" x14ac:dyDescent="0.15">
      <c r="A51" s="1"/>
      <c r="B51" s="27"/>
      <c r="C51" s="23" t="s">
        <v>216</v>
      </c>
      <c r="D51" s="23" t="s">
        <v>33</v>
      </c>
      <c r="E51" s="23" t="s">
        <v>197</v>
      </c>
      <c r="F51" s="23" t="s">
        <v>198</v>
      </c>
      <c r="G51" s="24">
        <v>1</v>
      </c>
      <c r="H51" s="24">
        <v>3</v>
      </c>
      <c r="I51" s="4">
        <f t="shared" si="0"/>
        <v>3</v>
      </c>
      <c r="J51" s="23" t="s">
        <v>137</v>
      </c>
      <c r="K51" s="1"/>
    </row>
    <row r="52" spans="1:11" ht="84" x14ac:dyDescent="0.15">
      <c r="A52" s="1"/>
      <c r="B52" s="27"/>
      <c r="C52" s="23" t="s">
        <v>205</v>
      </c>
      <c r="D52" s="23" t="s">
        <v>199</v>
      </c>
      <c r="E52" s="23" t="s">
        <v>147</v>
      </c>
      <c r="F52" s="23" t="s">
        <v>200</v>
      </c>
      <c r="G52" s="24">
        <v>2</v>
      </c>
      <c r="H52" s="24">
        <v>1</v>
      </c>
      <c r="I52" s="4">
        <f t="shared" si="0"/>
        <v>2</v>
      </c>
      <c r="J52" s="23" t="s">
        <v>137</v>
      </c>
      <c r="K52" s="1"/>
    </row>
    <row r="53" spans="1:11" ht="140" x14ac:dyDescent="0.15">
      <c r="A53" s="1"/>
      <c r="B53" s="27"/>
      <c r="C53" s="23" t="s">
        <v>205</v>
      </c>
      <c r="D53" s="23" t="s">
        <v>40</v>
      </c>
      <c r="E53" s="23" t="s">
        <v>125</v>
      </c>
      <c r="F53" s="23" t="s">
        <v>127</v>
      </c>
      <c r="G53" s="24">
        <v>1</v>
      </c>
      <c r="H53" s="24">
        <v>4</v>
      </c>
      <c r="I53" s="4">
        <f t="shared" si="0"/>
        <v>4</v>
      </c>
      <c r="J53" s="23" t="s">
        <v>126</v>
      </c>
      <c r="K53" s="1"/>
    </row>
    <row r="54" spans="1:11" ht="182" x14ac:dyDescent="0.15">
      <c r="A54" s="1"/>
      <c r="B54" s="27"/>
      <c r="C54" s="23" t="s">
        <v>205</v>
      </c>
      <c r="D54" s="23" t="s">
        <v>30</v>
      </c>
      <c r="E54" s="23" t="s">
        <v>185</v>
      </c>
      <c r="F54" s="23" t="s">
        <v>186</v>
      </c>
      <c r="G54" s="24">
        <v>2</v>
      </c>
      <c r="H54" s="24">
        <v>2</v>
      </c>
      <c r="I54" s="4">
        <f t="shared" si="0"/>
        <v>4</v>
      </c>
      <c r="J54" s="23" t="s">
        <v>149</v>
      </c>
      <c r="K54" s="1"/>
    </row>
    <row r="55" spans="1:11" ht="84" x14ac:dyDescent="0.15">
      <c r="A55" s="1"/>
      <c r="B55" s="27"/>
      <c r="C55" s="23" t="s">
        <v>205</v>
      </c>
      <c r="D55" s="23" t="s">
        <v>184</v>
      </c>
      <c r="E55" s="23" t="s">
        <v>147</v>
      </c>
      <c r="F55" s="23" t="s">
        <v>188</v>
      </c>
      <c r="G55" s="24">
        <v>3</v>
      </c>
      <c r="H55" s="24">
        <v>2</v>
      </c>
      <c r="I55" s="4">
        <f t="shared" si="0"/>
        <v>6</v>
      </c>
      <c r="J55" s="23" t="s">
        <v>137</v>
      </c>
      <c r="K55" s="1"/>
    </row>
    <row r="56" spans="1:11" ht="94" customHeight="1" x14ac:dyDescent="0.15">
      <c r="A56" s="1"/>
      <c r="B56" s="27"/>
      <c r="C56" s="23" t="s">
        <v>205</v>
      </c>
      <c r="D56" s="23" t="s">
        <v>23</v>
      </c>
      <c r="E56" s="23" t="s">
        <v>183</v>
      </c>
      <c r="F56" s="23" t="s">
        <v>189</v>
      </c>
      <c r="G56" s="24">
        <v>1</v>
      </c>
      <c r="H56" s="24">
        <v>4</v>
      </c>
      <c r="I56" s="4">
        <f t="shared" si="0"/>
        <v>4</v>
      </c>
      <c r="J56" s="23" t="s">
        <v>149</v>
      </c>
      <c r="K56" s="1"/>
    </row>
    <row r="57" spans="1:11" ht="84" x14ac:dyDescent="0.15">
      <c r="A57" s="1"/>
      <c r="B57" s="27"/>
      <c r="C57" s="23" t="s">
        <v>205</v>
      </c>
      <c r="D57" s="23" t="s">
        <v>182</v>
      </c>
      <c r="E57" s="23" t="s">
        <v>147</v>
      </c>
      <c r="F57" s="23" t="s">
        <v>190</v>
      </c>
      <c r="G57" s="24">
        <v>2</v>
      </c>
      <c r="H57" s="24">
        <v>2</v>
      </c>
      <c r="I57" s="4">
        <f t="shared" si="0"/>
        <v>4</v>
      </c>
      <c r="J57" s="23" t="s">
        <v>137</v>
      </c>
      <c r="K57" s="1"/>
    </row>
    <row r="58" spans="1:11" ht="112" x14ac:dyDescent="0.15">
      <c r="A58" s="1"/>
      <c r="B58" s="27"/>
      <c r="C58" s="23" t="s">
        <v>205</v>
      </c>
      <c r="D58" s="23" t="s">
        <v>15</v>
      </c>
      <c r="E58" s="23" t="s">
        <v>147</v>
      </c>
      <c r="F58" s="23" t="s">
        <v>191</v>
      </c>
      <c r="G58" s="24">
        <v>2</v>
      </c>
      <c r="H58" s="24">
        <v>2</v>
      </c>
      <c r="I58" s="4">
        <f t="shared" si="0"/>
        <v>4</v>
      </c>
      <c r="J58" s="23" t="s">
        <v>137</v>
      </c>
      <c r="K58" s="1"/>
    </row>
    <row r="59" spans="1:11" ht="126" x14ac:dyDescent="0.15">
      <c r="A59" s="1"/>
      <c r="B59" s="27"/>
      <c r="C59" s="23" t="s">
        <v>205</v>
      </c>
      <c r="D59" s="23" t="s">
        <v>7</v>
      </c>
      <c r="E59" s="23" t="s">
        <v>181</v>
      </c>
      <c r="F59" s="23" t="s">
        <v>192</v>
      </c>
      <c r="G59" s="24">
        <v>2</v>
      </c>
      <c r="H59" s="24">
        <v>1</v>
      </c>
      <c r="I59" s="4">
        <f t="shared" si="0"/>
        <v>2</v>
      </c>
      <c r="J59" s="23" t="s">
        <v>195</v>
      </c>
      <c r="K59" s="1"/>
    </row>
    <row r="60" spans="1:11" ht="84" x14ac:dyDescent="0.15">
      <c r="A60" s="25" t="s">
        <v>180</v>
      </c>
      <c r="B60" s="27"/>
      <c r="C60" s="23" t="s">
        <v>205</v>
      </c>
      <c r="D60" s="23" t="s">
        <v>4</v>
      </c>
      <c r="E60" s="23" t="s">
        <v>147</v>
      </c>
      <c r="F60" s="23" t="s">
        <v>193</v>
      </c>
      <c r="G60" s="24">
        <v>2</v>
      </c>
      <c r="H60" s="24">
        <v>1</v>
      </c>
      <c r="I60" s="4">
        <f t="shared" si="0"/>
        <v>2</v>
      </c>
      <c r="J60" s="23" t="s">
        <v>137</v>
      </c>
      <c r="K60" s="1"/>
    </row>
    <row r="61" spans="1:11" ht="332" x14ac:dyDescent="0.15">
      <c r="A61" s="25"/>
      <c r="B61" s="27"/>
      <c r="C61" s="23" t="s">
        <v>205</v>
      </c>
      <c r="D61" s="23" t="s">
        <v>41</v>
      </c>
      <c r="E61" s="23" t="s">
        <v>201</v>
      </c>
      <c r="F61" s="23" t="s">
        <v>202</v>
      </c>
      <c r="G61" s="24">
        <v>2</v>
      </c>
      <c r="H61" s="24">
        <v>2</v>
      </c>
      <c r="I61" s="4">
        <f t="shared" si="0"/>
        <v>4</v>
      </c>
      <c r="J61" s="23" t="s">
        <v>203</v>
      </c>
      <c r="K61" s="1"/>
    </row>
    <row r="62" spans="1:11" ht="126" x14ac:dyDescent="0.15">
      <c r="A62" s="25"/>
      <c r="B62" s="27"/>
      <c r="C62" s="23" t="s">
        <v>205</v>
      </c>
      <c r="D62" s="23" t="s">
        <v>207</v>
      </c>
      <c r="E62" s="23" t="s">
        <v>218</v>
      </c>
      <c r="F62" s="23" t="s">
        <v>219</v>
      </c>
      <c r="G62" s="24">
        <v>2</v>
      </c>
      <c r="H62" s="24">
        <v>2</v>
      </c>
      <c r="I62" s="4">
        <f t="shared" si="0"/>
        <v>4</v>
      </c>
      <c r="J62" s="23" t="s">
        <v>203</v>
      </c>
      <c r="K62" s="1"/>
    </row>
    <row r="63" spans="1:11" ht="98" x14ac:dyDescent="0.15">
      <c r="A63" s="25"/>
      <c r="B63" s="27"/>
      <c r="C63" s="23" t="s">
        <v>217</v>
      </c>
      <c r="D63" s="23" t="s">
        <v>46</v>
      </c>
      <c r="E63" s="23" t="s">
        <v>208</v>
      </c>
      <c r="F63" s="23" t="s">
        <v>209</v>
      </c>
      <c r="G63" s="24">
        <v>2</v>
      </c>
      <c r="H63" s="24">
        <v>2</v>
      </c>
      <c r="I63" s="4">
        <f t="shared" si="0"/>
        <v>4</v>
      </c>
      <c r="J63" s="23" t="s">
        <v>132</v>
      </c>
      <c r="K63" s="1"/>
    </row>
    <row r="64" spans="1:11" ht="98" x14ac:dyDescent="0.15">
      <c r="A64" s="25"/>
      <c r="B64" s="27"/>
      <c r="C64" s="23" t="s">
        <v>214</v>
      </c>
      <c r="D64" s="23" t="s">
        <v>49</v>
      </c>
      <c r="E64" s="23" t="s">
        <v>208</v>
      </c>
      <c r="F64" s="23" t="s">
        <v>209</v>
      </c>
      <c r="G64" s="24">
        <v>2</v>
      </c>
      <c r="H64" s="24">
        <v>2</v>
      </c>
      <c r="I64" s="4">
        <f t="shared" si="0"/>
        <v>4</v>
      </c>
      <c r="J64" s="23" t="s">
        <v>132</v>
      </c>
      <c r="K64" s="1"/>
    </row>
    <row r="65" spans="1:11" ht="154" x14ac:dyDescent="0.15">
      <c r="A65" s="1"/>
      <c r="B65" s="28"/>
      <c r="C65" s="23" t="s">
        <v>217</v>
      </c>
      <c r="D65" s="23" t="s">
        <v>169</v>
      </c>
      <c r="E65" s="23" t="s">
        <v>170</v>
      </c>
      <c r="F65" s="23" t="s">
        <v>194</v>
      </c>
      <c r="G65" s="24">
        <v>3</v>
      </c>
      <c r="H65" s="24">
        <v>2</v>
      </c>
      <c r="I65" s="4">
        <f t="shared" si="0"/>
        <v>6</v>
      </c>
      <c r="J65" s="23" t="s">
        <v>171</v>
      </c>
      <c r="K65" s="1"/>
    </row>
    <row r="67" spans="1:11" x14ac:dyDescent="0.15">
      <c r="B67" s="3" t="s">
        <v>97</v>
      </c>
      <c r="C67" s="8"/>
    </row>
  </sheetData>
  <mergeCells count="6">
    <mergeCell ref="B40:B65"/>
    <mergeCell ref="B2:J2"/>
    <mergeCell ref="B4:J4"/>
    <mergeCell ref="B8:B19"/>
    <mergeCell ref="B20:B34"/>
    <mergeCell ref="B35:B39"/>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8"/>
  <sheetViews>
    <sheetView topLeftCell="A5" zoomScale="85" zoomScaleNormal="85" workbookViewId="0">
      <selection activeCell="D17" sqref="D17"/>
    </sheetView>
  </sheetViews>
  <sheetFormatPr baseColWidth="10" defaultColWidth="9.1640625" defaultRowHeight="14.25" customHeight="1" x14ac:dyDescent="0.15"/>
  <cols>
    <col min="1" max="1" width="9.1640625" style="3"/>
    <col min="2" max="2" width="34.6640625" style="3" customWidth="1"/>
    <col min="3" max="3" width="5.6640625" style="3" customWidth="1"/>
    <col min="4" max="4" width="34.6640625" style="3" customWidth="1"/>
    <col min="5" max="5" width="5.5" style="3" customWidth="1"/>
    <col min="6" max="6" width="34.6640625" style="3" customWidth="1"/>
    <col min="7" max="7" width="5.83203125" style="3" customWidth="1"/>
    <col min="8" max="8" width="34.6640625" style="3" customWidth="1"/>
    <col min="9" max="16384" width="9.1640625" style="3"/>
  </cols>
  <sheetData>
    <row r="1" spans="2:8" ht="14.25" customHeight="1" thickBot="1" x14ac:dyDescent="0.25">
      <c r="B1" s="9"/>
      <c r="C1" s="9"/>
      <c r="D1" s="10"/>
      <c r="E1" s="10"/>
      <c r="F1" s="11"/>
      <c r="G1" s="11"/>
      <c r="H1" s="11"/>
    </row>
    <row r="2" spans="2:8" ht="32.25" customHeight="1" thickBot="1" x14ac:dyDescent="0.2">
      <c r="B2" s="12" t="s">
        <v>0</v>
      </c>
      <c r="C2" s="13"/>
      <c r="D2" s="12" t="s">
        <v>1</v>
      </c>
      <c r="E2" s="13"/>
      <c r="F2" s="12" t="s">
        <v>2</v>
      </c>
      <c r="G2" s="1"/>
      <c r="H2" s="14" t="s">
        <v>3</v>
      </c>
    </row>
    <row r="3" spans="2:8" ht="32.25" customHeight="1" thickBot="1" x14ac:dyDescent="0.2">
      <c r="B3" s="15" t="s">
        <v>4</v>
      </c>
      <c r="C3" s="16"/>
      <c r="D3" s="15" t="s">
        <v>5</v>
      </c>
      <c r="E3" s="16"/>
      <c r="F3" s="15" t="s">
        <v>6</v>
      </c>
      <c r="G3" s="1"/>
      <c r="H3" s="15" t="s">
        <v>10</v>
      </c>
    </row>
    <row r="4" spans="2:8" ht="32.25" customHeight="1" thickBot="1" x14ac:dyDescent="0.2">
      <c r="B4" s="15" t="s">
        <v>7</v>
      </c>
      <c r="C4" s="16"/>
      <c r="D4" s="15" t="s">
        <v>8</v>
      </c>
      <c r="E4" s="16"/>
      <c r="F4" s="15" t="s">
        <v>9</v>
      </c>
      <c r="G4" s="1"/>
      <c r="H4" s="15" t="s">
        <v>14</v>
      </c>
    </row>
    <row r="5" spans="2:8" ht="32.25" customHeight="1" thickBot="1" x14ac:dyDescent="0.2">
      <c r="B5" s="15" t="s">
        <v>11</v>
      </c>
      <c r="C5" s="16"/>
      <c r="D5" s="15" t="s">
        <v>12</v>
      </c>
      <c r="E5" s="16"/>
      <c r="F5" s="15" t="s">
        <v>13</v>
      </c>
      <c r="G5" s="1"/>
      <c r="H5" s="15" t="s">
        <v>18</v>
      </c>
    </row>
    <row r="6" spans="2:8" ht="32.25" customHeight="1" thickBot="1" x14ac:dyDescent="0.2">
      <c r="B6" s="15" t="s">
        <v>15</v>
      </c>
      <c r="C6" s="16"/>
      <c r="D6" s="15" t="s">
        <v>16</v>
      </c>
      <c r="E6" s="16"/>
      <c r="F6" s="15" t="s">
        <v>17</v>
      </c>
      <c r="G6" s="1"/>
      <c r="H6" s="15" t="s">
        <v>22</v>
      </c>
    </row>
    <row r="7" spans="2:8" ht="32.25" customHeight="1" thickBot="1" x14ac:dyDescent="0.2">
      <c r="B7" s="15" t="s">
        <v>19</v>
      </c>
      <c r="C7" s="16"/>
      <c r="D7" s="15" t="s">
        <v>20</v>
      </c>
      <c r="E7" s="16"/>
      <c r="F7" s="15" t="s">
        <v>21</v>
      </c>
      <c r="G7" s="1"/>
      <c r="H7" s="15" t="s">
        <v>26</v>
      </c>
    </row>
    <row r="8" spans="2:8" ht="32.25" customHeight="1" thickBot="1" x14ac:dyDescent="0.2">
      <c r="B8" s="15" t="s">
        <v>23</v>
      </c>
      <c r="C8" s="16"/>
      <c r="D8" s="15" t="s">
        <v>24</v>
      </c>
      <c r="E8" s="16"/>
      <c r="F8" s="15" t="s">
        <v>25</v>
      </c>
      <c r="G8" s="1"/>
      <c r="H8" s="15" t="s">
        <v>29</v>
      </c>
    </row>
    <row r="9" spans="2:8" ht="32.25" customHeight="1" thickBot="1" x14ac:dyDescent="0.2">
      <c r="B9" s="15" t="s">
        <v>27</v>
      </c>
      <c r="C9" s="16"/>
      <c r="D9" s="1"/>
      <c r="E9" s="16"/>
      <c r="F9" s="15" t="s">
        <v>28</v>
      </c>
      <c r="G9" s="1"/>
      <c r="H9" s="15" t="s">
        <v>32</v>
      </c>
    </row>
    <row r="10" spans="2:8" ht="32.25" customHeight="1" thickBot="1" x14ac:dyDescent="0.2">
      <c r="B10" s="15" t="s">
        <v>30</v>
      </c>
      <c r="C10" s="16"/>
      <c r="D10" s="12" t="s">
        <v>34</v>
      </c>
      <c r="E10" s="16"/>
      <c r="F10" s="15" t="s">
        <v>31</v>
      </c>
      <c r="G10" s="1"/>
      <c r="H10" s="15" t="s">
        <v>36</v>
      </c>
    </row>
    <row r="11" spans="2:8" ht="32.25" customHeight="1" thickBot="1" x14ac:dyDescent="0.2">
      <c r="B11" s="15" t="s">
        <v>33</v>
      </c>
      <c r="C11" s="16"/>
      <c r="D11" s="15" t="s">
        <v>38</v>
      </c>
      <c r="E11" s="16"/>
      <c r="F11" s="15" t="s">
        <v>35</v>
      </c>
      <c r="G11" s="1"/>
      <c r="H11" s="15" t="s">
        <v>39</v>
      </c>
    </row>
    <row r="12" spans="2:8" ht="32.25" customHeight="1" thickBot="1" x14ac:dyDescent="0.2">
      <c r="B12" s="15" t="s">
        <v>37</v>
      </c>
      <c r="C12" s="16"/>
      <c r="D12" s="15" t="s">
        <v>41</v>
      </c>
      <c r="E12" s="16"/>
      <c r="F12" s="1"/>
      <c r="G12" s="1"/>
      <c r="H12" s="15" t="s">
        <v>42</v>
      </c>
    </row>
    <row r="13" spans="2:8" ht="32.25" customHeight="1" thickBot="1" x14ac:dyDescent="0.2">
      <c r="B13" s="15" t="s">
        <v>40</v>
      </c>
      <c r="C13" s="16"/>
      <c r="D13" s="15" t="s">
        <v>43</v>
      </c>
      <c r="E13" s="16"/>
      <c r="F13" s="14" t="s">
        <v>44</v>
      </c>
      <c r="G13" s="1"/>
      <c r="H13" s="15" t="s">
        <v>45</v>
      </c>
    </row>
    <row r="14" spans="2:8" ht="32.25" customHeight="1" thickBot="1" x14ac:dyDescent="0.2">
      <c r="B14" s="16"/>
      <c r="C14" s="16"/>
      <c r="D14" s="15" t="s">
        <v>46</v>
      </c>
      <c r="E14" s="16"/>
      <c r="F14" s="15" t="s">
        <v>50</v>
      </c>
      <c r="G14" s="1"/>
      <c r="H14" s="15" t="s">
        <v>47</v>
      </c>
    </row>
    <row r="15" spans="2:8" ht="32.25" customHeight="1" thickBot="1" x14ac:dyDescent="0.2">
      <c r="B15" s="12" t="s">
        <v>48</v>
      </c>
      <c r="C15" s="13"/>
      <c r="D15" s="15" t="s">
        <v>49</v>
      </c>
      <c r="E15" s="16"/>
      <c r="F15" s="15" t="s">
        <v>54</v>
      </c>
      <c r="G15" s="1"/>
      <c r="H15" s="15" t="s">
        <v>51</v>
      </c>
    </row>
    <row r="16" spans="2:8" ht="32.25" customHeight="1" thickBot="1" x14ac:dyDescent="0.2">
      <c r="B16" s="15" t="s">
        <v>52</v>
      </c>
      <c r="C16" s="16"/>
      <c r="D16" s="15" t="s">
        <v>53</v>
      </c>
      <c r="E16" s="16"/>
      <c r="F16" s="15" t="s">
        <v>58</v>
      </c>
      <c r="G16" s="1"/>
      <c r="H16" s="15" t="s">
        <v>55</v>
      </c>
    </row>
    <row r="17" spans="2:8" ht="32.25" customHeight="1" thickBot="1" x14ac:dyDescent="0.2">
      <c r="B17" s="15" t="s">
        <v>56</v>
      </c>
      <c r="C17" s="16"/>
      <c r="D17" s="15" t="s">
        <v>57</v>
      </c>
      <c r="E17" s="16"/>
      <c r="F17" s="15" t="s">
        <v>62</v>
      </c>
      <c r="G17" s="1"/>
      <c r="H17" s="15" t="s">
        <v>59</v>
      </c>
    </row>
    <row r="18" spans="2:8" ht="32.25" customHeight="1" thickBot="1" x14ac:dyDescent="0.2">
      <c r="B18" s="15" t="s">
        <v>60</v>
      </c>
      <c r="C18" s="16"/>
      <c r="D18" s="15" t="s">
        <v>61</v>
      </c>
      <c r="E18" s="1"/>
      <c r="F18" s="15" t="s">
        <v>65</v>
      </c>
      <c r="G18" s="1"/>
    </row>
    <row r="19" spans="2:8" ht="32.25" customHeight="1" thickBot="1" x14ac:dyDescent="0.2">
      <c r="B19" s="15" t="s">
        <v>63</v>
      </c>
      <c r="C19" s="16"/>
      <c r="D19" s="15" t="s">
        <v>64</v>
      </c>
      <c r="E19" s="16"/>
      <c r="F19" s="15" t="s">
        <v>68</v>
      </c>
      <c r="G19" s="1"/>
      <c r="H19" s="14" t="s">
        <v>69</v>
      </c>
    </row>
    <row r="20" spans="2:8" ht="32.25" customHeight="1" thickBot="1" x14ac:dyDescent="0.2">
      <c r="B20" s="15" t="s">
        <v>66</v>
      </c>
      <c r="C20" s="16"/>
      <c r="D20" s="15" t="s">
        <v>67</v>
      </c>
      <c r="E20" s="16"/>
      <c r="F20" s="15" t="s">
        <v>72</v>
      </c>
      <c r="G20" s="1"/>
      <c r="H20" s="15" t="s">
        <v>76</v>
      </c>
    </row>
    <row r="21" spans="2:8" ht="32.25" customHeight="1" thickBot="1" x14ac:dyDescent="0.2">
      <c r="B21" s="15" t="s">
        <v>70</v>
      </c>
      <c r="C21" s="16"/>
      <c r="D21" s="15" t="s">
        <v>71</v>
      </c>
      <c r="E21" s="16"/>
      <c r="F21" s="15" t="s">
        <v>75</v>
      </c>
      <c r="G21" s="1"/>
      <c r="H21" s="22" t="s">
        <v>109</v>
      </c>
    </row>
    <row r="22" spans="2:8" ht="32.25" customHeight="1" thickBot="1" x14ac:dyDescent="0.2">
      <c r="B22" s="15" t="s">
        <v>73</v>
      </c>
      <c r="C22" s="16"/>
      <c r="D22" s="15" t="s">
        <v>74</v>
      </c>
      <c r="E22" s="16"/>
      <c r="F22" s="15" t="s">
        <v>79</v>
      </c>
      <c r="G22" s="1"/>
      <c r="H22" s="22" t="s">
        <v>110</v>
      </c>
    </row>
    <row r="23" spans="2:8" ht="32.25" customHeight="1" thickBot="1" x14ac:dyDescent="0.2">
      <c r="B23" s="15" t="s">
        <v>77</v>
      </c>
      <c r="C23" s="16"/>
      <c r="D23" s="15" t="s">
        <v>78</v>
      </c>
      <c r="E23" s="16"/>
      <c r="F23" s="15" t="s">
        <v>81</v>
      </c>
      <c r="G23" s="1"/>
    </row>
    <row r="24" spans="2:8" ht="32.25" customHeight="1" thickBot="1" x14ac:dyDescent="0.2">
      <c r="B24" s="15" t="s">
        <v>80</v>
      </c>
      <c r="C24" s="1"/>
      <c r="E24" s="13"/>
      <c r="F24" s="15" t="s">
        <v>83</v>
      </c>
      <c r="G24" s="1"/>
    </row>
    <row r="25" spans="2:8" ht="32.25" customHeight="1" thickBot="1" x14ac:dyDescent="0.2">
      <c r="B25" s="15" t="s">
        <v>82</v>
      </c>
      <c r="C25" s="1"/>
      <c r="D25" s="1"/>
      <c r="E25" s="16"/>
      <c r="F25" s="15" t="s">
        <v>85</v>
      </c>
      <c r="G25" s="1"/>
    </row>
    <row r="26" spans="2:8" ht="32.25" customHeight="1" thickBot="1" x14ac:dyDescent="0.2">
      <c r="B26" s="15" t="s">
        <v>84</v>
      </c>
      <c r="C26" s="1"/>
      <c r="D26" s="1"/>
      <c r="E26" s="16"/>
      <c r="G26" s="1"/>
      <c r="H26" s="1"/>
    </row>
    <row r="27" spans="2:8" ht="32.25" customHeight="1" thickBot="1" x14ac:dyDescent="0.2">
      <c r="B27" s="15" t="s">
        <v>86</v>
      </c>
      <c r="C27" s="1"/>
      <c r="D27" s="1"/>
      <c r="E27" s="16"/>
      <c r="G27" s="1"/>
      <c r="H27" s="1"/>
    </row>
    <row r="28" spans="2:8" ht="14.25" customHeight="1" x14ac:dyDescent="0.15">
      <c r="C28" s="1"/>
      <c r="D28" s="1"/>
      <c r="E28" s="16"/>
      <c r="F28" s="1"/>
      <c r="G28" s="1"/>
      <c r="H28"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Risk Assessment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Adams, Joy</cp:lastModifiedBy>
  <dcterms:created xsi:type="dcterms:W3CDTF">2018-07-27T14:24:13Z</dcterms:created>
  <dcterms:modified xsi:type="dcterms:W3CDTF">2025-02-17T17:19:16Z</dcterms:modified>
</cp:coreProperties>
</file>