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luisadegen/Documents/Basketball/Wheelchair Bball/24:25/Annual Registration Documents/"/>
    </mc:Choice>
  </mc:AlternateContent>
  <xr:revisionPtr revIDLastSave="0" documentId="13_ncr:1_{5C74C381-198A-AA40-A55C-20D2BAA04208}" xr6:coauthVersionLast="47" xr6:coauthVersionMax="47" xr10:uidLastSave="{00000000-0000-0000-0000-000000000000}"/>
  <bookViews>
    <workbookView xWindow="0" yWindow="500" windowWidth="28800" windowHeight="1626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2" l="1"/>
  <c r="I40" i="2"/>
  <c r="I39" i="2"/>
  <c r="I38" i="2"/>
  <c r="I37" i="2"/>
  <c r="I36" i="2"/>
  <c r="I35" i="2"/>
  <c r="I34" i="2"/>
  <c r="I33" i="2"/>
  <c r="I32" i="2"/>
  <c r="I31" i="2"/>
  <c r="I30" i="2"/>
  <c r="I29" i="2"/>
  <c r="I28" i="2"/>
  <c r="I27" i="2"/>
  <c r="I26" i="2"/>
  <c r="I25" i="2"/>
  <c r="I24" i="2"/>
  <c r="I23" i="2"/>
  <c r="I22" i="2"/>
  <c r="I21" i="2"/>
  <c r="I20" i="2"/>
  <c r="I19" i="2"/>
  <c r="I17" i="2"/>
  <c r="I16" i="2"/>
  <c r="I15" i="2"/>
  <c r="I14" i="2"/>
  <c r="I13" i="2"/>
  <c r="I9" i="2"/>
  <c r="I10" i="2"/>
  <c r="I11" i="2"/>
  <c r="I12" i="2"/>
  <c r="I8" i="2" l="1"/>
</calcChain>
</file>

<file path=xl/sharedStrings.xml><?xml version="1.0" encoding="utf-8"?>
<sst xmlns="http://schemas.openxmlformats.org/spreadsheetml/2006/main" count="297" uniqueCount="254">
  <si>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</si>
  <si>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</si>
  <si>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</si>
  <si>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</si>
  <si>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</si>
  <si>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</si>
  <si>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</si>
  <si>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</si>
  <si>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</si>
  <si>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</si>
  <si>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</si>
  <si>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</si>
  <si>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</si>
  <si>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</si>
  <si>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</si>
  <si>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</si>
  <si>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</si>
  <si>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</si>
  <si>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</si>
  <si>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</si>
  <si>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</si>
  <si>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</si>
  <si>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</si>
  <si>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</si>
  <si>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</si>
  <si>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</si>
  <si>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</si>
  <si>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</si>
  <si>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</si>
  <si>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</si>
  <si>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</si>
  <si>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</si>
  <si>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</si>
  <si>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</si>
  <si>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</si>
  <si>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</si>
  <si>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</si>
  <si>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</si>
  <si>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</si>
  <si>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</si>
  <si>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</si>
  <si>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</si>
  <si>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</si>
  <si>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</si>
  <si>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</si>
  <si>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</si>
  <si>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</si>
  <si>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</si>
  <si>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</si>
  <si>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</si>
  <si>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</si>
  <si>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</si>
  <si>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</si>
  <si>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</si>
  <si>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</si>
  <si>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</si>
  <si>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</si>
  <si>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</si>
  <si>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</si>
  <si>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</si>
  <si>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</si>
  <si>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</si>
  <si>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</si>
  <si>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</si>
  <si>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</si>
  <si>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</si>
  <si>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</si>
  <si>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</si>
  <si>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</si>
  <si>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</si>
  <si>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</si>
  <si>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</si>
  <si>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</si>
  <si>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</si>
  <si>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</si>
  <si>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</si>
  <si>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</si>
  <si>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</si>
  <si>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</si>
  <si>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</si>
  <si>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</si>
  <si>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</si>
  <si>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</si>
  <si>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</si>
  <si>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</si>
  <si>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</si>
  <si>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</si>
  <si>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</si>
  <si>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</si>
  <si>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</si>
  <si>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</si>
  <si>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</si>
  <si>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</si>
  <si>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</si>
  <si>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</si>
  <si>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</si>
  <si>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</si>
  <si>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</si>
  <si>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</si>
  <si>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</si>
  <si>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</si>
  <si>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</si>
  <si>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</si>
  <si>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</si>
  <si>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</si>
  <si>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</si>
  <si>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</si>
  <si>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</si>
  <si>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</si>
  <si>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</si>
  <si>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</si>
  <si>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</si>
  <si>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</si>
  <si>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</si>
  <si>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</si>
  <si>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</si>
  <si>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</si>
  <si>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</si>
  <si>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</si>
  <si>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</si>
  <si>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</si>
  <si>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</si>
  <si>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</si>
  <si>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</si>
  <si>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</si>
  <si>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</si>
  <si>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</si>
  <si>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</si>
  <si>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Sporting Activity</t>
  </si>
  <si>
    <t>Coach; Captain/President</t>
  </si>
  <si>
    <t>Collisions and contact between players or wheelchairs</t>
  </si>
  <si>
    <t xml:space="preserve">The nature of the sport means that colliosn between players and wheelchairs are likely to ocurr. These collions can results in a large variety of injuries of differing severity. </t>
  </si>
  <si>
    <r>
      <t>Encourage all players to avoid any unnecessary</t>
    </r>
    <r>
      <rPr>
        <sz val="10"/>
        <rFont val="Calibri"/>
        <family val="2"/>
        <scheme val="minor"/>
      </rPr>
      <t>, unsafe, excessive contact. Ensure necessary sports and/or protective items/clothing is worn.</t>
    </r>
    <r>
      <rPr>
        <sz val="10"/>
        <color theme="1"/>
        <rFont val="Calibri"/>
        <family val="2"/>
        <scheme val="minor"/>
      </rPr>
      <t xml:space="preserve"> Ensure appropriate warm-up and cool-down.</t>
    </r>
  </si>
  <si>
    <t xml:space="preserve">The first aid box can be used to treat minor injures. A trained first-aider will be present in most circumentacnes. If neccesary, emergency first aid assistance can be obtained from the sports centre reception desk. </t>
  </si>
  <si>
    <t>Bags left unattended near sidelines</t>
  </si>
  <si>
    <t>Players tripping on the bags, wheelchairs getting caught on bags resultling in injury in the vain of sprain, brusies, bumps, etc.</t>
  </si>
  <si>
    <t>Ensure all bags and belongings are placed by the walls as far from the court as possible before training/game starts</t>
  </si>
  <si>
    <t>Collions and contact with the ball.</t>
  </si>
  <si>
    <t xml:space="preserve">Players may accidentally collide with the ball, leading to bruises, dislocated/sprained finger or wrist, bleeding/broken nose or other injuries. </t>
  </si>
  <si>
    <t xml:space="preserve">Ensure equipment meets National Standards and is suitable size (i.e balls, wheelchairs) for the age group. Inform all players to remain attentive throughout the whole session; activity supervised by trained staff and participants will have a good knowledge of the rules of basketball, participants are instructed to only pass the ball to another participant once eye contact is established and the other participant is aware they will be receiving a pass </t>
  </si>
  <si>
    <t xml:space="preserve">Slippery/dusty court. </t>
  </si>
  <si>
    <t xml:space="preserve">Poor playing surfaces lead to difficulty in manoeuvring effectively around the court and can lead to injuries such as sprains or brusing. </t>
  </si>
  <si>
    <r>
      <rPr>
        <sz val="10"/>
        <rFont val="Calibri"/>
        <family val="2"/>
        <scheme val="minor"/>
      </rPr>
      <t>Check the floor at the start of each session/game, sweeping/drying where necessary; check at regular intervals throughout</t>
    </r>
  </si>
  <si>
    <t>Pre-existing injuries</t>
  </si>
  <si>
    <r>
      <rPr>
        <sz val="10"/>
        <rFont val="Calibri"/>
        <family val="2"/>
        <scheme val="minor"/>
      </rPr>
      <t>Any previous injury can be acutely aggravated by playing a high impact sport</t>
    </r>
    <r>
      <rPr>
        <sz val="10"/>
        <color theme="1"/>
        <rFont val="Calibri"/>
        <family val="2"/>
        <scheme val="minor"/>
      </rPr>
      <t>.</t>
    </r>
  </si>
  <si>
    <t>All players with existing injuries should be known to the coach prior to the onset of activiy; if necessary, a doctor should be seen for clearance to play</t>
  </si>
  <si>
    <t xml:space="preserve">All players to read and observe club code of conduct. Activity Leader to instil culture of sportsmanship and uphold NGB rules. Ensure all participants are aware in the manner they should behave and enforce this by issuing warnings to indiviuals that are involved in such an aggression </t>
  </si>
  <si>
    <t xml:space="preserve">Activity leader to deescalate the situation and discipline participants involved by means agreed upon by the committee together. Club committee to follow up with individuals concerned to avoid any repeat incidents.If necessary report incident to union or other relevant parties and if repeated serious agression continues, consider suspending participant from the club. If injury sustained, first aid administered. </t>
  </si>
  <si>
    <t>Unsportsman-like player conduct</t>
  </si>
  <si>
    <r>
      <t>Unnecessarily rough/hard fouls can injur</t>
    </r>
    <r>
      <rPr>
        <sz val="10"/>
        <rFont val="Calibri"/>
        <family val="2"/>
        <scheme val="minor"/>
      </rPr>
      <t>e players (especially where players committed at speed and once a player is in the air)</t>
    </r>
    <r>
      <rPr>
        <sz val="10"/>
        <color theme="1"/>
        <rFont val="Calibri"/>
        <family val="2"/>
        <scheme val="minor"/>
      </rPr>
      <t>.</t>
    </r>
  </si>
  <si>
    <t xml:space="preserve">Enforce sportsmanship throught the season  both within our club and with all comeptitors. </t>
  </si>
  <si>
    <t>Jewlery and braclets</t>
  </si>
  <si>
    <t>Jewellery or bracelts can be caught on another player's kit, body or wheelchair leading to minor injuries.</t>
  </si>
  <si>
    <t>Ensure the removal or taping over of all jewellery/bracelts prior to the onset of any atcivity</t>
  </si>
  <si>
    <t>Club president and deputy are trained first aiders and will be in attendance throughout. In an emergency, call 222 for emergency services</t>
  </si>
  <si>
    <t xml:space="preserve">Sporting Activity </t>
  </si>
  <si>
    <t xml:space="preserve">Overexertion/fatigue </t>
  </si>
  <si>
    <t xml:space="preserve">Difficulty breathing or moving, sprains, damage to muscle tissue or joints  </t>
  </si>
  <si>
    <t>Ensure all participants have a basic level of fitness so that we are sure that they can attempt activites involved without high risk of injury. Meal/refreshment breaks appropriately scheduled.</t>
  </si>
  <si>
    <t xml:space="preserve">Club president and at least one other committee member are trained first responders and will be in attendance throughout. In an emergency, call 999 for emergency services. If a participant is seen to be struggling approach them in a non-confrontational manner and ask if they feel ok continuing or if visible exertion/injury is noticed then urge participant to stop activitiy immediately and seek medical attention. </t>
  </si>
  <si>
    <t xml:space="preserve">Unsafe or disrespectful behaviour </t>
  </si>
  <si>
    <t>Increased risk of cuts, bruises, sprains etc. Disrespectful speech or attitude towards referees or other participants</t>
  </si>
  <si>
    <t xml:space="preserve">Inform participants of rules and expectations and emphasise the need for these to be closely followed in order to ensure safety of participants and smooth running of the activity </t>
  </si>
  <si>
    <t xml:space="preserve">Inform participants that were previously unaware of said rules and pricedures. Discipline participants involved by means agreed upon by the committee.If repeated , intentiional ignorance of rules and procedures continue, consider suspending participant from the basketball society  </t>
  </si>
  <si>
    <t>Indoor activity- untidiness (trainings, matches)</t>
  </si>
  <si>
    <t xml:space="preserve">Trip / fire hazard </t>
  </si>
  <si>
    <t xml:space="preserve">Cuts, bruises, sprain, potential fractures, fire related injuries e.g. burns (1st, 2nd or 3rd) or more serious injuries (potentially fatal e.g. carbon monoxide poisoning) </t>
  </si>
  <si>
    <t>Ensure fire escapes and routes are not blocked in any instance (check before activity commences) and that the court and immediate court space is free of any bags/other potentially hazardous items. Try and ensure a secondary escape route in case of emergency. Make sure escape routes are fully (wheelchair) accessible for all participants.</t>
  </si>
  <si>
    <t xml:space="preserve">Lead participants to  second fire escape access in case of fire or fire drill. Club president and at least one other committee member are trained first responders and will be in attendance throughout. In an emergency, call 999 for emergency services, or at least take participant to A&amp;E if concussion is suspected. </t>
  </si>
  <si>
    <t xml:space="preserve">Indoor activity- Inhalation of dust (trainings, matches) </t>
  </si>
  <si>
    <t>Inhalation of too much dust during exercise</t>
  </si>
  <si>
    <t xml:space="preserve">Potential asthma attack or dust allergy reaction </t>
  </si>
  <si>
    <t xml:space="preserve">Ask all participants of pre-existing medical conditions that would make them sensitive to dust and ensure of allergic they have taken necessary medication </t>
  </si>
  <si>
    <t>Remove affected participants from problem area and allow them to reover. In case of severe reaction (medical emergency) dial 999.</t>
  </si>
  <si>
    <t>Crowd management</t>
  </si>
  <si>
    <t>Crowd coming on the court</t>
  </si>
  <si>
    <t xml:space="preserve">Minor injuries as a result of uncontrolled crowding. </t>
  </si>
  <si>
    <t>Court will be cleared up and balls moved away before court is allowed to be crowded. Ensure accessibility.</t>
  </si>
  <si>
    <t>Crowd dispersion and calming measures will be entacted.</t>
  </si>
  <si>
    <t>Heckling and Excessive Celebration</t>
  </si>
  <si>
    <t xml:space="preserve">Can lead to player aggravation and a there is a very small risk of physical reaction. </t>
  </si>
  <si>
    <t xml:space="preserve">Referees and club officals will ask any fan or player being unsportsman like to correct their behaviour. </t>
  </si>
  <si>
    <t xml:space="preserve">If severe, referees will react by giving fan or player a technical foul. If very severe fan or player will be removed from the gym. </t>
  </si>
  <si>
    <t xml:space="preserve">Ball flying into crowd </t>
  </si>
  <si>
    <t xml:space="preserve">Bump and bruises or in sevrer cases head trauma. </t>
  </si>
  <si>
    <t xml:space="preserve">Warning fans in attendence who are too close of the risk of being hit and/or asking them to increase their distance. </t>
  </si>
  <si>
    <t>Placing crowd further away.</t>
  </si>
  <si>
    <t>Collision with a player or ball.</t>
  </si>
  <si>
    <t>Minor injury (bruises, etc)</t>
  </si>
  <si>
    <t>Club president and treasurer are trained first aiders and will be in attendance throughout. In an emergency, call 222 for emergency services.</t>
  </si>
  <si>
    <t>Club members assigned as event stewards to monitor attendance levels, guide people around the event and restrict access as needed
Training / briefing provided for event stewards before the event starts, ensure full accessibility.
Stewards provided with hi-vis vests to identify them.</t>
  </si>
  <si>
    <t>Several club members are trained first responders and will be in attendance throughout. In an emergency, call 222 for emergency services</t>
  </si>
  <si>
    <t>Players tripping on the bags, wheelchairs falling over, resultling in injury in the vain of sprain, brusies, bumps, etc.</t>
  </si>
  <si>
    <t xml:space="preserve">Committee members or referees will kindly ask owner of bags to place them elsewhere or will do so themselves if need be. The first aid box can be used to treat minor injures. A trained first-aider will be present in most circumstances. If neccesary, emergency first aid assistance can be obtained from the sports centre reception desk. </t>
  </si>
  <si>
    <t>Other - Loading in equipment (tables, chairs, wheelchairs)</t>
  </si>
  <si>
    <t xml:space="preserve">Manual handling - lifting and carrying furniture, stacking and setting up of wheelchair </t>
  </si>
  <si>
    <t>Muscle strain / sprain (club members setting up the event), bruises</t>
  </si>
  <si>
    <t>Book UCL porters to deliver furniture to point of use, ensure people are aware of the appropriate way to stack wheechairs. Make sure only necessary furniture is in the storage unit. 
Use team lifts (people lifting together) to move heavy items
Use good lifting techniques (bend down, use your legs not your back)</t>
  </si>
  <si>
    <t>Other - Poor activity planning or preparation, overcrowding (trainings, matches, socials, taster sessions)</t>
  </si>
  <si>
    <t xml:space="preserve">Overcrowding, unsuitable venue for activity, time delays with starting or finishing activity </t>
  </si>
  <si>
    <t>Increased risk of injury due to overcrowding or unsuitable venue, participants forced to finish an activity early or may miss out on other commitments</t>
  </si>
  <si>
    <t>Prior to each training and match the president, captain and coach will discuss what the aims of each session will be in order to accommodate them into an achievable timeframe. Socials will be discussed and arranged with the social secretaries in order to clarify all venue and activity details well in advance. Each venue for all 3 activities will be discussed and assessed for suitability (e.g. capacity, accessibilty, safety) prior to deciding on said venue.</t>
  </si>
  <si>
    <t xml:space="preserve">Overcrowding during freshers free trial sessions will be managed by reducing the number of training drills. If a session is delayed or is otherwise running late, the activity will be adapted to fit within the remaining timeframe. If the venue is not suitable, the activity for that day will be adapted to ensure safety and that participants get the most out of that session </t>
  </si>
  <si>
    <t>Other - Lack of appropriate first aid equipment and experience</t>
  </si>
  <si>
    <t xml:space="preserve">Injuries left untreated or aren't treated appropriately </t>
  </si>
  <si>
    <t xml:space="preserve">Increased risk of more severe or gradually worsening injuries (e.g. sprains that take longer to heal) </t>
  </si>
  <si>
    <t xml:space="preserve">Before each match and training session check that the first aid kit has been brought and if not, check whether the venue staff have access to first aid equipment. Ensure the coach and some committee members are trained in first aid </t>
  </si>
  <si>
    <t xml:space="preserve">Offer first aid course enrolment for any willing participant and ensure president and at least one other committee member is trained in first aid, as well as the coach. If more serious injury is at all suspected, arrange participant to be transported to A&amp;E (act with precaution) or call 999 in case of emergency </t>
  </si>
  <si>
    <t>Other - Medical conditions of participants (socials, matches, trainings, tour)</t>
  </si>
  <si>
    <t xml:space="preserve">Overexertion or worsened health (physical or mental) </t>
  </si>
  <si>
    <t xml:space="preserve">Inability to breathe properly, fatigue, light-headedness, more serious health implications e.g. heart attack </t>
  </si>
  <si>
    <t xml:space="preserve">Before any participant joins in on an actiivty ensure that you are aware of participants' existing medical conditions and advise them (in private if appropriate) whether or not it would be safe for them to join in </t>
  </si>
  <si>
    <t xml:space="preserve">Club president and at least one other committee member are trained first responders and will be in attendance throughout. In an emergency, call 999 for emergency services. President, treasurer and other committee members (as necessary in the situation) will have been informed to ensure which participants suffer from more serious conditions that could cause them particular harm during basketball, in order to react more quickly and efficiently in case of an emergency.  </t>
  </si>
  <si>
    <t>Others - Cash handling</t>
  </si>
  <si>
    <t>President/Treasurer</t>
  </si>
  <si>
    <t xml:space="preserve">Wasteful or irresponsible spending of grant money, lost or stolen cash </t>
  </si>
  <si>
    <t xml:space="preserve">Insufficient funds left for other planned activities or to cover admin charges or to reimburse affected individuals </t>
  </si>
  <si>
    <t>Ensure treasurer and president have received the necessary training from the union and all expedatures are discussed with the committee to reach mutual, sensible decisions. Ensure cash is kept in a safe location (especially when travelling through a crowded area)</t>
  </si>
  <si>
    <t>Report any stolen cash immediately. Contact UCLU if necessary on advice how to proceed afterwards. Discipline president/ trasurer if known inappropriate spending</t>
  </si>
  <si>
    <t>Others - Transport to and from your activity (matches, varsity, tour)</t>
  </si>
  <si>
    <t xml:space="preserve">Traffic collision, lack of accessibility </t>
  </si>
  <si>
    <t xml:space="preserve">Cuts, bruises, strain / sprain, potentially fractured or broken bones (participants in the activity) / potentially fatal injuries </t>
  </si>
  <si>
    <t xml:space="preserve">Ensure wheelchair accessibility. Ensure accessibility of venue has been already thought out and approved accesspible for all participants. Even if running late, do not encourage risky behaviour related to riding public transport or walking. Exercise extra precaution when area is not well-known (e.g. on tour) </t>
  </si>
  <si>
    <t>Club president and at least one other committee member are trained first responders and will be in attendance throughout. In an emergency, call 999 for emergency services</t>
  </si>
  <si>
    <t>Society socials- Food poisoning / allergic reactions</t>
  </si>
  <si>
    <t>President/Social Secs</t>
  </si>
  <si>
    <t>Allergic reaction or food-related infection</t>
  </si>
  <si>
    <t xml:space="preserve">Difficulty breathing, moving. Vomiting, stomach cramps, fever </t>
  </si>
  <si>
    <t xml:space="preserve">Ensure any potential allergic ingredients served at socials are communicated with all participants and participants with allergies should inform committee members. Wash hands regularly and if eating out, ensure restaurant has a good food hygiene standard </t>
  </si>
  <si>
    <t xml:space="preserve">Club president and at least one other committee member are trained first responders and will be in attendance throughout. In an emergency, call 222 for emergency services if on UCL grounds otherwise dial 999. In the eventuality of food poisoning encourage participant to visit their GP. </t>
  </si>
  <si>
    <t xml:space="preserve">Society socials- irresponible behaviour (incl. alcohol induced) </t>
  </si>
  <si>
    <t xml:space="preserve">Injury (trip, fall or other alcohol-related injury), not looking before crossing the road </t>
  </si>
  <si>
    <t>Cuts, bruises, strain / sprain, potentially fractured or broken bones (participants in the activity), more serious traffic collision-related injuries</t>
  </si>
  <si>
    <t xml:space="preserve">Club members assigned as event stewards to monitor  people around the event. Restrict alcohol available at socials and promote drinking in moderation.  </t>
  </si>
  <si>
    <t xml:space="preserve">Club president and at least one other committee member are trained first responders and will be in attendance throughout. In an emergency, call 222 if on campus or 999 for emergency services or police if necessary. </t>
  </si>
  <si>
    <t>Society socials - other</t>
  </si>
  <si>
    <t>Underage Persons</t>
  </si>
  <si>
    <t xml:space="preserve">Risk of indivuals lying about their age and consuming alchol illegally. </t>
  </si>
  <si>
    <t>Those who are yet to turn 18 will be made known to the rest of  the players and will be forbidden from alcohol consumption or attending clubs</t>
  </si>
  <si>
    <t>If an underage player consumes alcohol or illegally enters a club, she shall be banned from all future women's basketball socials participation.</t>
  </si>
  <si>
    <t>Player getting lost</t>
  </si>
  <si>
    <t>Indivuals may get separted from a group during travelling for socials or in crowded enviroments.</t>
  </si>
  <si>
    <t>All participants of the social will be aware of each other participant in attendance. A buddy system will be used where one person is responsible for another</t>
  </si>
  <si>
    <t>If we are unable to make contact through direct means, police will informed and relevant players will help to search for and try to gain communication with the lost individual. If necessary, the next of kin will be contacted.</t>
  </si>
  <si>
    <t>Violence</t>
  </si>
  <si>
    <t>In crowded areas with intoxiced persons, impaired judgement may results in violence, which can lead to a large variety of minor injuries</t>
  </si>
  <si>
    <t>We will collectively aim to stay away from people who appear to be intoxicated or aggressive.</t>
  </si>
  <si>
    <t>Anyone who enacts inappropriate physical violence will be forced to leave the social</t>
  </si>
  <si>
    <t>Access to venue</t>
  </si>
  <si>
    <t>Captain</t>
  </si>
  <si>
    <t>Emotional distress, and physical injury.</t>
  </si>
  <si>
    <t>Minor injurys and moderate distress</t>
  </si>
  <si>
    <t xml:space="preserve">Playing venue, catering facilities, accommodation, fully accessible with adequate accessible toilet facilities; all participants &amp; staff to be made aware of road crossing &amp; use access-ways only. </t>
  </si>
  <si>
    <t>Contact staff at the venue to create reasonable adjustment to support disabled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</si>
</sst>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theme="1"/>
      <name val="Calibri"/>
      <family val="2"/>
      <scheme val="minor"/>
    </font>
    <font>
      <sz val="10"/>
      <name val="Calibri"/>
      <family val="2"/>
      <scheme val="minor"/>
    </font>
    <font>
      <sz val="10"/>
      <color theme="1"/>
      <name val="Calibri"/>
      <family val="2"/>
      <scheme val="minor"/>
    </font>
    <font>
      <sz val="11"/>
      <color rgb="FF000000"/>
      <name val="Calibri"/>
      <family val="2"/>
      <scheme val="minor"/>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6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5" fillId="2" borderId="1" xfId="1" applyFont="1" applyFill="1" applyBorder="1" applyAlignment="1" applyProtection="1">
      <alignment horizontal="center" vertical="center" wrapText="1"/>
      <protection locked="0"/>
    </xf>
    <xf numFmtId="0" fontId="15" fillId="2" borderId="9"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6" fillId="6" borderId="9" xfId="0" applyFont="1" applyFill="1" applyBorder="1" applyAlignment="1">
      <alignment vertical="center" wrapText="1"/>
    </xf>
    <xf numFmtId="0" fontId="15" fillId="2" borderId="11" xfId="1" applyFont="1" applyFill="1" applyBorder="1" applyAlignment="1" applyProtection="1">
      <alignment horizontal="center" vertical="center" wrapText="1"/>
      <protection locked="0"/>
    </xf>
    <xf numFmtId="0" fontId="16" fillId="2" borderId="1" xfId="1" applyFont="1" applyFill="1" applyBorder="1" applyAlignment="1">
      <alignment horizontal="center" vertical="center" wrapText="1"/>
    </xf>
    <xf numFmtId="0" fontId="15" fillId="2" borderId="6" xfId="1" applyFont="1" applyFill="1" applyBorder="1" applyAlignment="1" applyProtection="1">
      <alignment horizontal="center" vertical="center" wrapText="1"/>
      <protection locked="0"/>
    </xf>
    <xf numFmtId="0" fontId="15" fillId="6" borderId="10" xfId="0" applyFont="1" applyFill="1" applyBorder="1" applyAlignment="1">
      <alignment vertical="center" wrapText="1"/>
    </xf>
    <xf numFmtId="0" fontId="16" fillId="6" borderId="1" xfId="0" applyFont="1" applyFill="1" applyBorder="1" applyAlignment="1">
      <alignment vertical="center" wrapText="1"/>
    </xf>
    <xf numFmtId="0" fontId="16" fillId="2" borderId="11" xfId="1" applyFont="1" applyFill="1" applyBorder="1" applyAlignment="1">
      <alignment horizontal="center" vertical="center" wrapText="1"/>
    </xf>
    <xf numFmtId="0" fontId="15" fillId="6" borderId="12" xfId="0" applyFont="1" applyFill="1" applyBorder="1" applyAlignment="1">
      <alignment vertical="center" wrapText="1"/>
    </xf>
    <xf numFmtId="0" fontId="16" fillId="6" borderId="5" xfId="0" applyFont="1" applyFill="1" applyBorder="1" applyAlignment="1">
      <alignment vertical="center" wrapText="1"/>
    </xf>
    <xf numFmtId="0" fontId="16" fillId="2" borderId="12" xfId="1" applyFont="1" applyFill="1" applyBorder="1" applyAlignment="1">
      <alignment horizontal="center" vertical="center" wrapText="1"/>
    </xf>
    <xf numFmtId="0" fontId="16" fillId="6" borderId="6" xfId="0" applyFont="1" applyFill="1" applyBorder="1" applyAlignment="1">
      <alignment vertical="center" wrapText="1"/>
    </xf>
    <xf numFmtId="0" fontId="16" fillId="6" borderId="10" xfId="0" applyFont="1" applyFill="1" applyBorder="1" applyAlignment="1">
      <alignment vertical="center" wrapText="1"/>
    </xf>
    <xf numFmtId="0" fontId="15" fillId="6" borderId="1" xfId="0" applyFont="1" applyFill="1" applyBorder="1" applyAlignment="1">
      <alignment vertical="center" wrapText="1"/>
    </xf>
    <xf numFmtId="0" fontId="16" fillId="2" borderId="1" xfId="1" applyFont="1" applyFill="1" applyBorder="1" applyAlignment="1" applyProtection="1">
      <alignment horizontal="center" vertical="center" wrapText="1"/>
      <protection locked="0"/>
    </xf>
    <xf numFmtId="0" fontId="16" fillId="2" borderId="5" xfId="1" applyFont="1" applyFill="1" applyBorder="1" applyAlignment="1">
      <alignment horizontal="center" vertical="center" wrapText="1"/>
    </xf>
    <xf numFmtId="0" fontId="15" fillId="2" borderId="5" xfId="1" applyFont="1" applyFill="1" applyBorder="1" applyAlignment="1" applyProtection="1">
      <alignment horizontal="center" vertical="center" wrapText="1"/>
      <protection locked="0"/>
    </xf>
    <xf numFmtId="0" fontId="16" fillId="2" borderId="11" xfId="1" applyFont="1" applyFill="1" applyBorder="1" applyAlignment="1" applyProtection="1">
      <alignment horizontal="center" vertical="center" wrapText="1"/>
      <protection locked="0"/>
    </xf>
    <xf numFmtId="0" fontId="15" fillId="7" borderId="1" xfId="1" applyFont="1" applyFill="1" applyBorder="1" applyAlignment="1" applyProtection="1">
      <alignment vertical="center" wrapText="1"/>
      <protection locked="0"/>
    </xf>
    <xf numFmtId="0" fontId="16" fillId="2" borderId="1" xfId="0" applyFont="1" applyFill="1" applyBorder="1" applyAlignment="1">
      <alignment horizontal="center" vertical="center"/>
    </xf>
    <xf numFmtId="0" fontId="15" fillId="2" borderId="9" xfId="1" applyFont="1" applyFill="1" applyBorder="1" applyAlignment="1" applyProtection="1">
      <alignment vertical="center" wrapText="1"/>
      <protection locked="0"/>
    </xf>
    <xf numFmtId="0" fontId="15" fillId="2" borderId="9" xfId="1" applyFont="1" applyFill="1" applyBorder="1" applyAlignment="1" applyProtection="1">
      <alignment horizontal="right" vertical="center" wrapText="1"/>
      <protection locked="0"/>
    </xf>
    <xf numFmtId="0" fontId="15" fillId="2" borderId="9" xfId="1" applyFont="1" applyFill="1" applyBorder="1" applyAlignment="1" applyProtection="1">
      <alignment horizontal="center" vertical="center" wrapText="1"/>
      <protection locked="0"/>
    </xf>
    <xf numFmtId="0" fontId="15" fillId="2" borderId="1" xfId="1" applyFont="1" applyFill="1" applyBorder="1" applyAlignment="1" applyProtection="1">
      <alignment vertical="center" wrapText="1"/>
      <protection locked="0"/>
    </xf>
    <xf numFmtId="0" fontId="15" fillId="2" borderId="1" xfId="1" applyFont="1" applyFill="1" applyBorder="1" applyAlignment="1" applyProtection="1">
      <alignment horizontal="right" vertical="center" wrapText="1"/>
      <protection locked="0"/>
    </xf>
    <xf numFmtId="0" fontId="17" fillId="7"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right" vertical="center" wrapText="1"/>
    </xf>
    <xf numFmtId="0" fontId="18" fillId="2" borderId="1" xfId="1"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cellXfs>
  <cellStyles count="3">
    <cellStyle name="Link" xfId="2" builtinId="8"/>
    <cellStyle name="Normal 2" xfId="1" xr:uid="{00000000-0005-0000-0000-000002000000}"/>
    <cellStyle name="Standard" xfId="0" builtinId="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5"/>
  <sheetViews>
    <sheetView tabSelected="1" topLeftCell="A23" zoomScale="85" zoomScaleNormal="85" workbookViewId="0">
      <selection activeCell="K15" sqref="K15"/>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9" t="s">
        <v>126</v>
      </c>
      <c r="C2" s="29"/>
      <c r="D2" s="29"/>
      <c r="E2" s="29"/>
      <c r="F2" s="29"/>
      <c r="G2" s="29"/>
      <c r="H2" s="29"/>
      <c r="I2" s="29"/>
      <c r="J2" s="2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0" t="s">
        <v>127</v>
      </c>
      <c r="C4" s="30"/>
      <c r="D4" s="30"/>
      <c r="E4" s="30"/>
      <c r="F4" s="30"/>
      <c r="G4" s="30"/>
      <c r="H4" s="30"/>
      <c r="I4" s="30"/>
      <c r="J4" s="3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5"/>
      <c r="C5" s="25"/>
      <c r="D5" s="25"/>
      <c r="E5" s="25"/>
      <c r="F5" s="25"/>
      <c r="G5" s="25"/>
      <c r="H5" s="25"/>
      <c r="I5" s="25"/>
      <c r="J5" s="2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3" t="s">
        <v>112</v>
      </c>
      <c r="C6" s="24" t="s">
        <v>103</v>
      </c>
      <c r="D6" s="24" t="s">
        <v>87</v>
      </c>
      <c r="E6" s="24" t="s">
        <v>113</v>
      </c>
      <c r="F6" s="24" t="s">
        <v>114</v>
      </c>
      <c r="G6" s="24" t="s">
        <v>115</v>
      </c>
      <c r="H6" s="24" t="s">
        <v>116</v>
      </c>
      <c r="I6" s="23" t="s">
        <v>117</v>
      </c>
      <c r="J6" s="24"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1" t="s">
        <v>88</v>
      </c>
      <c r="C7" s="22" t="s">
        <v>104</v>
      </c>
      <c r="D7" s="22" t="s">
        <v>89</v>
      </c>
      <c r="E7" s="22" t="s">
        <v>90</v>
      </c>
      <c r="F7" s="22" t="s">
        <v>119</v>
      </c>
      <c r="G7" s="22" t="s">
        <v>102</v>
      </c>
      <c r="H7" s="22" t="s">
        <v>101</v>
      </c>
      <c r="I7" s="21" t="s">
        <v>125</v>
      </c>
      <c r="J7" s="22"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x14ac:dyDescent="0.15">
      <c r="A8" s="1"/>
      <c r="B8" s="27" t="s">
        <v>111</v>
      </c>
      <c r="C8" s="27" t="s">
        <v>105</v>
      </c>
      <c r="D8" s="19" t="s">
        <v>92</v>
      </c>
      <c r="E8" s="19" t="s">
        <v>93</v>
      </c>
      <c r="F8" s="19" t="s">
        <v>94</v>
      </c>
      <c r="G8" s="19">
        <v>2</v>
      </c>
      <c r="H8" s="19">
        <v>2</v>
      </c>
      <c r="I8" s="20">
        <f>G8*H8</f>
        <v>4</v>
      </c>
      <c r="J8" s="19"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x14ac:dyDescent="0.15">
      <c r="A9" s="1"/>
      <c r="B9" s="28"/>
      <c r="C9" s="28"/>
      <c r="D9" s="17" t="s">
        <v>71</v>
      </c>
      <c r="E9" s="17" t="s">
        <v>107</v>
      </c>
      <c r="F9" s="17" t="s">
        <v>120</v>
      </c>
      <c r="G9" s="17">
        <v>2</v>
      </c>
      <c r="H9" s="17">
        <v>1</v>
      </c>
      <c r="I9" s="18">
        <f t="shared" ref="I9:I22" si="0">G9*H9</f>
        <v>2</v>
      </c>
      <c r="J9" s="17"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1"/>
      <c r="B10" s="17" t="s">
        <v>109</v>
      </c>
      <c r="C10" s="17" t="s">
        <v>106</v>
      </c>
      <c r="D10" s="17" t="s">
        <v>95</v>
      </c>
      <c r="E10" s="17" t="s">
        <v>96</v>
      </c>
      <c r="F10" s="17" t="s">
        <v>97</v>
      </c>
      <c r="G10" s="17">
        <v>2</v>
      </c>
      <c r="H10" s="17">
        <v>2</v>
      </c>
      <c r="I10" s="18">
        <f t="shared" si="0"/>
        <v>4</v>
      </c>
      <c r="J10" s="17"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2" x14ac:dyDescent="0.15">
      <c r="A11" s="1"/>
      <c r="B11" s="17" t="s">
        <v>110</v>
      </c>
      <c r="C11" s="17" t="s">
        <v>106</v>
      </c>
      <c r="D11" s="17" t="s">
        <v>98</v>
      </c>
      <c r="E11" s="17" t="s">
        <v>99</v>
      </c>
      <c r="F11" s="17" t="s">
        <v>100</v>
      </c>
      <c r="G11" s="17">
        <v>2</v>
      </c>
      <c r="H11" s="17">
        <v>1</v>
      </c>
      <c r="I11" s="18">
        <f t="shared" si="0"/>
        <v>2</v>
      </c>
      <c r="J11" s="17"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x14ac:dyDescent="0.15">
      <c r="A12" s="1"/>
      <c r="B12" s="5"/>
      <c r="C12" s="5"/>
      <c r="D12" s="5"/>
      <c r="E12" s="5"/>
      <c r="F12" s="5"/>
      <c r="G12" s="5"/>
      <c r="H12" s="5"/>
      <c r="I12" s="4">
        <f t="shared" si="0"/>
        <v>0</v>
      </c>
      <c r="J12" s="5"/>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05" x14ac:dyDescent="0.15">
      <c r="A13" s="1"/>
      <c r="B13" s="31" t="s">
        <v>128</v>
      </c>
      <c r="C13" s="32" t="s">
        <v>129</v>
      </c>
      <c r="D13" s="33" t="s">
        <v>130</v>
      </c>
      <c r="E13" s="34" t="s">
        <v>131</v>
      </c>
      <c r="F13" s="35" t="s">
        <v>132</v>
      </c>
      <c r="G13" s="36">
        <v>3</v>
      </c>
      <c r="H13" s="33">
        <v>3</v>
      </c>
      <c r="I13" s="37">
        <f>G13*H13</f>
        <v>9</v>
      </c>
      <c r="J13" s="37" t="s">
        <v>133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05" x14ac:dyDescent="0.15">
      <c r="A14" s="6"/>
      <c r="B14" s="31"/>
      <c r="C14" s="38"/>
      <c r="D14" s="37" t="s">
        <v>134</v>
      </c>
      <c r="E14" s="39" t="s">
        <v>135</v>
      </c>
      <c r="F14" s="40" t="s">
        <v>136</v>
      </c>
      <c r="G14" s="41">
        <v>2</v>
      </c>
      <c r="H14" s="37">
        <v>2</v>
      </c>
      <c r="I14" s="37">
        <f>G14*H14</f>
        <v>4</v>
      </c>
      <c r="J14" s="37" t="s">
        <v>133</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210" x14ac:dyDescent="0.15">
      <c r="A15" s="1"/>
      <c r="B15" s="31"/>
      <c r="C15" s="38"/>
      <c r="D15" s="37" t="s">
        <v>137</v>
      </c>
      <c r="E15" s="42" t="s">
        <v>138</v>
      </c>
      <c r="F15" s="43" t="s">
        <v>139</v>
      </c>
      <c r="G15" s="41">
        <v>3</v>
      </c>
      <c r="H15" s="37">
        <v>1</v>
      </c>
      <c r="I15" s="37">
        <f t="shared" ref="I15:I17" si="1">G15*H15</f>
        <v>3</v>
      </c>
      <c r="J15" s="37" t="s">
        <v>133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05" x14ac:dyDescent="0.15">
      <c r="A16" s="1"/>
      <c r="B16" s="31"/>
      <c r="C16" s="38"/>
      <c r="D16" s="37" t="s">
        <v>140</v>
      </c>
      <c r="E16" s="44" t="s">
        <v>141</v>
      </c>
      <c r="F16" s="45" t="s">
        <v>142</v>
      </c>
      <c r="G16" s="41">
        <v>3</v>
      </c>
      <c r="H16" s="37">
        <v>1</v>
      </c>
      <c r="I16" s="37">
        <f t="shared" si="1"/>
        <v>3</v>
      </c>
      <c r="J16" s="37" t="s">
        <v>133</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05" x14ac:dyDescent="0.15">
      <c r="A17" s="1"/>
      <c r="B17" s="31"/>
      <c r="C17" s="38"/>
      <c r="D17" s="37" t="s">
        <v>143</v>
      </c>
      <c r="E17" s="46" t="s">
        <v>144</v>
      </c>
      <c r="F17" s="47" t="s">
        <v>145</v>
      </c>
      <c r="G17" s="41">
        <v>3</v>
      </c>
      <c r="H17" s="37">
        <v>2</v>
      </c>
      <c r="I17" s="37">
        <f t="shared" si="1"/>
        <v>6</v>
      </c>
      <c r="J17" s="37" t="s">
        <v>133</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95" x14ac:dyDescent="0.15">
      <c r="A18" s="1"/>
      <c r="B18" s="31"/>
      <c r="C18" s="38"/>
      <c r="D18" s="33" t="s">
        <v>71</v>
      </c>
      <c r="E18" s="40" t="s">
        <v>107</v>
      </c>
      <c r="F18" s="47" t="s">
        <v>146</v>
      </c>
      <c r="G18" s="48">
        <v>1</v>
      </c>
      <c r="H18" s="48">
        <v>1</v>
      </c>
      <c r="I18" s="37">
        <v>1</v>
      </c>
      <c r="J18" s="33" t="s">
        <v>147</v>
      </c>
      <c r="K18" s="1"/>
    </row>
    <row r="19" spans="1:190" ht="105" x14ac:dyDescent="0.15">
      <c r="A19" s="1"/>
      <c r="B19" s="31"/>
      <c r="C19" s="38"/>
      <c r="D19" s="37" t="s">
        <v>148</v>
      </c>
      <c r="E19" s="40" t="s">
        <v>149</v>
      </c>
      <c r="F19" s="49" t="s">
        <v>150</v>
      </c>
      <c r="G19" s="37">
        <v>2</v>
      </c>
      <c r="H19" s="37">
        <v>2</v>
      </c>
      <c r="I19" s="37">
        <f t="shared" ref="I19:I41" si="2">G19*H19</f>
        <v>4</v>
      </c>
      <c r="J19" s="37" t="s">
        <v>133</v>
      </c>
      <c r="K19" s="1"/>
    </row>
    <row r="20" spans="1:190" ht="75" x14ac:dyDescent="0.15">
      <c r="A20" s="1"/>
      <c r="B20" s="31"/>
      <c r="C20" s="50"/>
      <c r="D20" s="33" t="s">
        <v>151</v>
      </c>
      <c r="E20" s="46" t="s">
        <v>152</v>
      </c>
      <c r="F20" s="47" t="s">
        <v>153</v>
      </c>
      <c r="G20" s="51">
        <v>3</v>
      </c>
      <c r="H20" s="48">
        <v>1</v>
      </c>
      <c r="I20" s="37">
        <f t="shared" si="2"/>
        <v>3</v>
      </c>
      <c r="J20" s="33" t="s">
        <v>154</v>
      </c>
      <c r="K20" s="1"/>
    </row>
    <row r="21" spans="1:190" ht="195" x14ac:dyDescent="0.15">
      <c r="A21" s="1"/>
      <c r="B21" s="52" t="s">
        <v>155</v>
      </c>
      <c r="C21" s="53" t="s">
        <v>105</v>
      </c>
      <c r="D21" s="54" t="s">
        <v>156</v>
      </c>
      <c r="E21" s="54" t="s">
        <v>157</v>
      </c>
      <c r="F21" s="54" t="s">
        <v>158</v>
      </c>
      <c r="G21" s="55">
        <v>1</v>
      </c>
      <c r="H21" s="55">
        <v>2</v>
      </c>
      <c r="I21" s="33">
        <f t="shared" si="2"/>
        <v>2</v>
      </c>
      <c r="J21" s="56" t="s">
        <v>159</v>
      </c>
      <c r="K21" s="1"/>
    </row>
    <row r="22" spans="1:190" ht="135" x14ac:dyDescent="0.15">
      <c r="A22" s="1"/>
      <c r="B22" s="52" t="s">
        <v>128</v>
      </c>
      <c r="C22" s="53" t="s">
        <v>105</v>
      </c>
      <c r="D22" s="57" t="s">
        <v>160</v>
      </c>
      <c r="E22" s="57" t="s">
        <v>161</v>
      </c>
      <c r="F22" s="57" t="s">
        <v>162</v>
      </c>
      <c r="G22" s="58">
        <v>2</v>
      </c>
      <c r="H22" s="58">
        <v>1</v>
      </c>
      <c r="I22" s="33">
        <f t="shared" si="2"/>
        <v>2</v>
      </c>
      <c r="J22" s="33" t="s">
        <v>163</v>
      </c>
      <c r="K22" s="1"/>
    </row>
    <row r="23" spans="1:190" ht="192" x14ac:dyDescent="0.15">
      <c r="B23" s="59" t="s">
        <v>164</v>
      </c>
      <c r="C23" s="60" t="s">
        <v>105</v>
      </c>
      <c r="D23" s="61" t="s">
        <v>165</v>
      </c>
      <c r="E23" s="61" t="s">
        <v>166</v>
      </c>
      <c r="F23" s="61" t="s">
        <v>167</v>
      </c>
      <c r="G23" s="62">
        <v>2</v>
      </c>
      <c r="H23" s="62">
        <v>2</v>
      </c>
      <c r="I23" s="63">
        <f t="shared" si="2"/>
        <v>4</v>
      </c>
      <c r="J23" s="64" t="s">
        <v>168</v>
      </c>
    </row>
    <row r="24" spans="1:190" ht="96" x14ac:dyDescent="0.15">
      <c r="B24" s="59" t="s">
        <v>169</v>
      </c>
      <c r="C24" s="60" t="s">
        <v>105</v>
      </c>
      <c r="D24" s="61" t="s">
        <v>170</v>
      </c>
      <c r="E24" s="61" t="s">
        <v>171</v>
      </c>
      <c r="F24" s="61" t="s">
        <v>172</v>
      </c>
      <c r="G24" s="62">
        <v>1</v>
      </c>
      <c r="H24" s="62">
        <v>3</v>
      </c>
      <c r="I24" s="63">
        <f t="shared" si="2"/>
        <v>3</v>
      </c>
      <c r="J24" s="64" t="s">
        <v>173</v>
      </c>
    </row>
    <row r="25" spans="1:190" ht="64" x14ac:dyDescent="0.15">
      <c r="B25" s="59" t="s">
        <v>174</v>
      </c>
      <c r="C25" s="60" t="s">
        <v>106</v>
      </c>
      <c r="D25" s="61" t="s">
        <v>175</v>
      </c>
      <c r="E25" s="61" t="s">
        <v>176</v>
      </c>
      <c r="F25" s="61" t="s">
        <v>177</v>
      </c>
      <c r="G25" s="62">
        <v>1</v>
      </c>
      <c r="H25" s="62">
        <v>1</v>
      </c>
      <c r="I25" s="63">
        <f t="shared" si="2"/>
        <v>1</v>
      </c>
      <c r="J25" s="64" t="s">
        <v>178</v>
      </c>
    </row>
    <row r="26" spans="1:190" ht="64" x14ac:dyDescent="0.15">
      <c r="B26" s="59" t="s">
        <v>174</v>
      </c>
      <c r="C26" s="60" t="s">
        <v>106</v>
      </c>
      <c r="D26" s="61" t="s">
        <v>179</v>
      </c>
      <c r="E26" s="61" t="s">
        <v>180</v>
      </c>
      <c r="F26" s="61" t="s">
        <v>181</v>
      </c>
      <c r="G26" s="62">
        <v>2</v>
      </c>
      <c r="H26" s="62">
        <v>1</v>
      </c>
      <c r="I26" s="63">
        <f t="shared" si="2"/>
        <v>2</v>
      </c>
      <c r="J26" s="64" t="s">
        <v>182</v>
      </c>
    </row>
    <row r="27" spans="1:190" ht="64" x14ac:dyDescent="0.15">
      <c r="B27" s="59" t="s">
        <v>174</v>
      </c>
      <c r="C27" s="60" t="s">
        <v>106</v>
      </c>
      <c r="D27" s="61" t="s">
        <v>183</v>
      </c>
      <c r="E27" s="61" t="s">
        <v>184</v>
      </c>
      <c r="F27" s="61" t="s">
        <v>185</v>
      </c>
      <c r="G27" s="62">
        <v>2</v>
      </c>
      <c r="H27" s="62">
        <v>2</v>
      </c>
      <c r="I27" s="63">
        <f t="shared" si="2"/>
        <v>4</v>
      </c>
      <c r="J27" s="64" t="s">
        <v>186</v>
      </c>
    </row>
    <row r="28" spans="1:190" ht="80" x14ac:dyDescent="0.15">
      <c r="B28" s="59" t="s">
        <v>174</v>
      </c>
      <c r="C28" s="60" t="s">
        <v>106</v>
      </c>
      <c r="D28" s="61" t="s">
        <v>187</v>
      </c>
      <c r="E28" s="61" t="s">
        <v>188</v>
      </c>
      <c r="F28" s="61" t="s">
        <v>185</v>
      </c>
      <c r="G28" s="62">
        <v>1</v>
      </c>
      <c r="H28" s="62">
        <v>2</v>
      </c>
      <c r="I28" s="63">
        <f t="shared" si="2"/>
        <v>2</v>
      </c>
      <c r="J28" s="64" t="s">
        <v>189</v>
      </c>
    </row>
    <row r="29" spans="1:190" ht="176" x14ac:dyDescent="0.15">
      <c r="B29" s="59" t="s">
        <v>174</v>
      </c>
      <c r="C29" s="60" t="s">
        <v>106</v>
      </c>
      <c r="D29" s="61" t="s">
        <v>95</v>
      </c>
      <c r="E29" s="61" t="s">
        <v>96</v>
      </c>
      <c r="F29" s="61" t="s">
        <v>190</v>
      </c>
      <c r="G29" s="62">
        <v>2</v>
      </c>
      <c r="H29" s="62">
        <v>2</v>
      </c>
      <c r="I29" s="63">
        <f t="shared" si="2"/>
        <v>4</v>
      </c>
      <c r="J29" s="64" t="s">
        <v>191</v>
      </c>
    </row>
    <row r="30" spans="1:190" ht="192" x14ac:dyDescent="0.15">
      <c r="B30" s="59" t="s">
        <v>174</v>
      </c>
      <c r="C30" s="60" t="s">
        <v>106</v>
      </c>
      <c r="D30" s="61" t="s">
        <v>134</v>
      </c>
      <c r="E30" s="61" t="s">
        <v>192</v>
      </c>
      <c r="F30" s="61" t="s">
        <v>136</v>
      </c>
      <c r="G30" s="62">
        <v>2</v>
      </c>
      <c r="H30" s="62">
        <v>2</v>
      </c>
      <c r="I30" s="63">
        <f t="shared" si="2"/>
        <v>4</v>
      </c>
      <c r="J30" s="64" t="s">
        <v>193</v>
      </c>
    </row>
    <row r="31" spans="1:190" ht="192" x14ac:dyDescent="0.15">
      <c r="B31" s="59" t="s">
        <v>194</v>
      </c>
      <c r="C31" s="60" t="s">
        <v>106</v>
      </c>
      <c r="D31" s="61" t="s">
        <v>195</v>
      </c>
      <c r="E31" s="61" t="s">
        <v>196</v>
      </c>
      <c r="F31" s="61" t="s">
        <v>197</v>
      </c>
      <c r="G31" s="62">
        <v>2</v>
      </c>
      <c r="H31" s="62">
        <v>2</v>
      </c>
      <c r="I31" s="63">
        <f t="shared" si="2"/>
        <v>4</v>
      </c>
      <c r="J31" s="64" t="s">
        <v>191</v>
      </c>
    </row>
    <row r="32" spans="1:190" ht="256" x14ac:dyDescent="0.15">
      <c r="B32" s="59" t="s">
        <v>198</v>
      </c>
      <c r="C32" s="60" t="s">
        <v>106</v>
      </c>
      <c r="D32" s="61" t="s">
        <v>199</v>
      </c>
      <c r="E32" s="61" t="s">
        <v>200</v>
      </c>
      <c r="F32" s="61" t="s">
        <v>201</v>
      </c>
      <c r="G32" s="62">
        <v>1</v>
      </c>
      <c r="H32" s="62">
        <v>1</v>
      </c>
      <c r="I32" s="63">
        <f t="shared" si="2"/>
        <v>1</v>
      </c>
      <c r="J32" s="64" t="s">
        <v>202</v>
      </c>
    </row>
    <row r="33" spans="2:10" ht="176" x14ac:dyDescent="0.15">
      <c r="B33" s="59" t="s">
        <v>203</v>
      </c>
      <c r="C33" s="60" t="s">
        <v>106</v>
      </c>
      <c r="D33" s="61" t="s">
        <v>204</v>
      </c>
      <c r="E33" s="61" t="s">
        <v>205</v>
      </c>
      <c r="F33" s="61" t="s">
        <v>206</v>
      </c>
      <c r="G33" s="62">
        <v>1</v>
      </c>
      <c r="H33" s="62">
        <v>2</v>
      </c>
      <c r="I33" s="63">
        <f t="shared" si="2"/>
        <v>2</v>
      </c>
      <c r="J33" s="64" t="s">
        <v>207</v>
      </c>
    </row>
    <row r="34" spans="2:10" ht="272" x14ac:dyDescent="0.15">
      <c r="B34" s="59" t="s">
        <v>208</v>
      </c>
      <c r="C34" s="60" t="s">
        <v>106</v>
      </c>
      <c r="D34" s="61" t="s">
        <v>209</v>
      </c>
      <c r="E34" s="61" t="s">
        <v>210</v>
      </c>
      <c r="F34" s="61" t="s">
        <v>211</v>
      </c>
      <c r="G34" s="62">
        <v>1</v>
      </c>
      <c r="H34" s="62">
        <v>3</v>
      </c>
      <c r="I34" s="63">
        <f t="shared" si="2"/>
        <v>3</v>
      </c>
      <c r="J34" s="64" t="s">
        <v>212</v>
      </c>
    </row>
    <row r="35" spans="2:10" ht="160" x14ac:dyDescent="0.15">
      <c r="B35" s="59" t="s">
        <v>213</v>
      </c>
      <c r="C35" s="60" t="s">
        <v>214</v>
      </c>
      <c r="D35" s="61" t="s">
        <v>215</v>
      </c>
      <c r="E35" s="61" t="s">
        <v>216</v>
      </c>
      <c r="F35" s="61" t="s">
        <v>217</v>
      </c>
      <c r="G35" s="62">
        <v>1</v>
      </c>
      <c r="H35" s="62">
        <v>2</v>
      </c>
      <c r="I35" s="63">
        <f t="shared" si="2"/>
        <v>2</v>
      </c>
      <c r="J35" s="64" t="s">
        <v>218</v>
      </c>
    </row>
    <row r="36" spans="2:10" ht="192" x14ac:dyDescent="0.15">
      <c r="B36" s="59" t="s">
        <v>219</v>
      </c>
      <c r="C36" s="60" t="s">
        <v>106</v>
      </c>
      <c r="D36" s="61" t="s">
        <v>220</v>
      </c>
      <c r="E36" s="61" t="s">
        <v>221</v>
      </c>
      <c r="F36" s="61" t="s">
        <v>222</v>
      </c>
      <c r="G36" s="62">
        <v>1</v>
      </c>
      <c r="H36" s="62">
        <v>4</v>
      </c>
      <c r="I36" s="63">
        <f t="shared" si="2"/>
        <v>4</v>
      </c>
      <c r="J36" s="64" t="s">
        <v>223</v>
      </c>
    </row>
    <row r="37" spans="2:10" ht="160" x14ac:dyDescent="0.15">
      <c r="B37" s="59" t="s">
        <v>224</v>
      </c>
      <c r="C37" s="60" t="s">
        <v>225</v>
      </c>
      <c r="D37" s="61" t="s">
        <v>226</v>
      </c>
      <c r="E37" s="61" t="s">
        <v>227</v>
      </c>
      <c r="F37" s="61" t="s">
        <v>228</v>
      </c>
      <c r="G37" s="62">
        <v>1</v>
      </c>
      <c r="H37" s="62">
        <v>3</v>
      </c>
      <c r="I37" s="63">
        <f t="shared" si="2"/>
        <v>3</v>
      </c>
      <c r="J37" s="64" t="s">
        <v>229</v>
      </c>
    </row>
    <row r="38" spans="2:10" ht="128" x14ac:dyDescent="0.15">
      <c r="B38" s="59" t="s">
        <v>230</v>
      </c>
      <c r="C38" s="60" t="s">
        <v>225</v>
      </c>
      <c r="D38" s="61" t="s">
        <v>231</v>
      </c>
      <c r="E38" s="61" t="s">
        <v>232</v>
      </c>
      <c r="F38" s="61" t="s">
        <v>233</v>
      </c>
      <c r="G38" s="62">
        <v>2</v>
      </c>
      <c r="H38" s="62">
        <v>2</v>
      </c>
      <c r="I38" s="63">
        <f t="shared" si="2"/>
        <v>4</v>
      </c>
      <c r="J38" s="64" t="s">
        <v>234</v>
      </c>
    </row>
    <row r="39" spans="2:10" ht="96" x14ac:dyDescent="0.15">
      <c r="B39" s="59" t="s">
        <v>235</v>
      </c>
      <c r="C39" s="60" t="s">
        <v>225</v>
      </c>
      <c r="D39" s="61" t="s">
        <v>236</v>
      </c>
      <c r="E39" s="61" t="s">
        <v>237</v>
      </c>
      <c r="F39" s="61" t="s">
        <v>238</v>
      </c>
      <c r="G39" s="62">
        <v>1</v>
      </c>
      <c r="H39" s="62">
        <v>3</v>
      </c>
      <c r="I39" s="63">
        <f t="shared" si="2"/>
        <v>3</v>
      </c>
      <c r="J39" s="64" t="s">
        <v>239</v>
      </c>
    </row>
    <row r="40" spans="2:10" ht="128" x14ac:dyDescent="0.15">
      <c r="B40" s="59" t="s">
        <v>235</v>
      </c>
      <c r="C40" s="60" t="s">
        <v>225</v>
      </c>
      <c r="D40" s="61" t="s">
        <v>240</v>
      </c>
      <c r="E40" s="61" t="s">
        <v>241</v>
      </c>
      <c r="F40" s="61" t="s">
        <v>242</v>
      </c>
      <c r="G40" s="62">
        <v>2</v>
      </c>
      <c r="H40" s="62">
        <v>2</v>
      </c>
      <c r="I40" s="63">
        <f t="shared" si="2"/>
        <v>4</v>
      </c>
      <c r="J40" s="64" t="s">
        <v>243</v>
      </c>
    </row>
    <row r="41" spans="2:10" ht="80" x14ac:dyDescent="0.15">
      <c r="B41" s="59" t="s">
        <v>230</v>
      </c>
      <c r="C41" s="60" t="s">
        <v>225</v>
      </c>
      <c r="D41" s="61" t="s">
        <v>244</v>
      </c>
      <c r="E41" s="61" t="s">
        <v>245</v>
      </c>
      <c r="F41" s="61" t="s">
        <v>246</v>
      </c>
      <c r="G41" s="62">
        <v>1</v>
      </c>
      <c r="H41" s="62">
        <v>5</v>
      </c>
      <c r="I41" s="63">
        <f t="shared" si="2"/>
        <v>5</v>
      </c>
      <c r="J41" s="64" t="s">
        <v>247</v>
      </c>
    </row>
    <row r="42" spans="2:10" x14ac:dyDescent="0.15">
      <c r="B42" s="32" t="s">
        <v>248</v>
      </c>
      <c r="C42" s="32" t="s">
        <v>249</v>
      </c>
      <c r="D42" s="32" t="s">
        <v>250</v>
      </c>
      <c r="E42" s="32" t="s">
        <v>251</v>
      </c>
      <c r="F42" s="32" t="s">
        <v>252</v>
      </c>
      <c r="G42" s="32">
        <v>1</v>
      </c>
      <c r="H42" s="32">
        <v>1</v>
      </c>
      <c r="I42" s="32">
        <v>1</v>
      </c>
      <c r="J42" s="32" t="s">
        <v>253</v>
      </c>
    </row>
    <row r="43" spans="2:10" x14ac:dyDescent="0.15">
      <c r="B43" s="38"/>
      <c r="C43" s="38"/>
      <c r="D43" s="38"/>
      <c r="E43" s="38"/>
      <c r="F43" s="38"/>
      <c r="G43" s="38"/>
      <c r="H43" s="38"/>
      <c r="I43" s="38"/>
      <c r="J43" s="38"/>
    </row>
    <row r="44" spans="2:10" x14ac:dyDescent="0.15">
      <c r="B44" s="38"/>
      <c r="C44" s="38"/>
      <c r="D44" s="38"/>
      <c r="E44" s="38"/>
      <c r="F44" s="38"/>
      <c r="G44" s="38"/>
      <c r="H44" s="38"/>
      <c r="I44" s="38"/>
      <c r="J44" s="38"/>
    </row>
    <row r="45" spans="2:10" x14ac:dyDescent="0.15">
      <c r="B45" s="50"/>
      <c r="C45" s="50"/>
      <c r="D45" s="50"/>
      <c r="E45" s="50"/>
      <c r="F45" s="50"/>
      <c r="G45" s="50"/>
      <c r="H45" s="50"/>
      <c r="I45" s="50"/>
      <c r="J45" s="50"/>
    </row>
  </sheetData>
  <mergeCells count="15">
    <mergeCell ref="G42:G45"/>
    <mergeCell ref="H42:H45"/>
    <mergeCell ref="I42:I45"/>
    <mergeCell ref="J42:J45"/>
    <mergeCell ref="B42:B45"/>
    <mergeCell ref="C42:C45"/>
    <mergeCell ref="D42:D45"/>
    <mergeCell ref="E42:E45"/>
    <mergeCell ref="F42:F45"/>
    <mergeCell ref="B8:B9"/>
    <mergeCell ref="C8:C9"/>
    <mergeCell ref="B2:J2"/>
    <mergeCell ref="B4:J4"/>
    <mergeCell ref="B13:B20"/>
    <mergeCell ref="C13:C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6" t="s">
        <v>123</v>
      </c>
    </row>
    <row r="22" spans="2:8" ht="32.25" customHeight="1" thickBot="1" x14ac:dyDescent="0.2">
      <c r="B22" s="15" t="s">
        <v>73</v>
      </c>
      <c r="C22" s="16"/>
      <c r="D22" s="15" t="s">
        <v>74</v>
      </c>
      <c r="E22" s="16"/>
      <c r="F22" s="15" t="s">
        <v>79</v>
      </c>
      <c r="G22" s="1"/>
      <c r="H22" s="26" t="s">
        <v>124</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Luisa Degen</cp:lastModifiedBy>
  <dcterms:created xsi:type="dcterms:W3CDTF">2018-07-27T14:24:13Z</dcterms:created>
  <dcterms:modified xsi:type="dcterms:W3CDTF">2024-06-27T06:37:12Z</dcterms:modified>
</cp:coreProperties>
</file>