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0"/>
  <workbookPr/>
  <mc:AlternateContent xmlns:mc="http://schemas.openxmlformats.org/markup-compatibility/2006">
    <mc:Choice Requires="x15">
      <x15ac:absPath xmlns:x15ac="http://schemas.microsoft.com/office/spreadsheetml/2010/11/ac" url="/Users/josiewinnick/Desktop/"/>
    </mc:Choice>
  </mc:AlternateContent>
  <xr:revisionPtr revIDLastSave="0" documentId="8_{F62B0EE3-DB42-3944-99AF-6B4715B6689B}" xr6:coauthVersionLast="47" xr6:coauthVersionMax="47" xr10:uidLastSave="{00000000-0000-0000-0000-000000000000}"/>
  <bookViews>
    <workbookView xWindow="0" yWindow="0" windowWidth="28800" windowHeight="18000" xr2:uid="{00000000-000D-0000-FFFF-FFFF00000000}"/>
  </bookViews>
  <sheets>
    <sheet name="Risk Asse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I29" i="2"/>
  <c r="I27" i="2"/>
  <c r="I26" i="2"/>
  <c r="I22" i="2"/>
  <c r="I21" i="2"/>
  <c r="I19" i="2"/>
  <c r="I9" i="2"/>
  <c r="I7" i="2"/>
  <c r="I16" i="2"/>
  <c r="I17" i="2"/>
  <c r="I6" i="2"/>
</calcChain>
</file>

<file path=xl/sharedStrings.xml><?xml version="1.0" encoding="utf-8"?>
<sst xmlns="http://schemas.openxmlformats.org/spreadsheetml/2006/main" count="213" uniqueCount="198">
  <si>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</si>
  <si>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</si>
  <si>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</si>
  <si>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</si>
  <si>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</si>
  <si>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</si>
  <si>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</si>
  <si>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</si>
  <si>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</si>
  <si>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</si>
  <si>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</si>
  <si>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</si>
  <si>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</si>
  <si>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</si>
  <si>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</si>
  <si>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</si>
  <si>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</si>
  <si>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</si>
  <si>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</si>
  <si>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</si>
  <si>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</si>
  <si>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</si>
  <si>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</si>
  <si>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</si>
  <si>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</si>
  <si>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</si>
  <si>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</si>
  <si>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</si>
  <si>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</si>
  <si>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</si>
  <si>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</si>
  <si>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</si>
  <si>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</si>
  <si>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</si>
  <si>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</si>
  <si>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</si>
  <si>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</si>
  <si>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</si>
  <si>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</si>
  <si>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</si>
  <si>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</si>
  <si>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</si>
  <si>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</si>
  <si>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</si>
  <si>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</si>
  <si>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</si>
  <si>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</si>
  <si>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</si>
  <si>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</si>
  <si>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</si>
  <si>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</si>
  <si>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</si>
  <si>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</si>
  <si>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</si>
  <si>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</si>
  <si>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</si>
  <si>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</si>
  <si>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</si>
  <si>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</si>
  <si>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</si>
  <si>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</si>
  <si>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</si>
  <si>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</si>
  <si>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</si>
  <si>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</si>
  <si>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</si>
  <si>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</si>
  <si>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</si>
  <si>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</si>
  <si>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</si>
  <si>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</si>
  <si>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</si>
  <si>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</si>
  <si>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</si>
  <si>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</si>
  <si>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</si>
  <si>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</si>
  <si>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</si>
  <si>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</si>
  <si>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</si>
  <si>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</si>
  <si>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</si>
  <si>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</si>
  <si>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</si>
  <si>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</si>
  <si>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</si>
  <si>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</si>
  <si>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</si>
  <si>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</si>
  <si>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</si>
  <si>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</si>
  <si>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</si>
  <si>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</si>
  <si>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</si>
  <si>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</si>
  <si>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</si>
  <si>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</si>
  <si>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</si>
  <si>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</si>
  <si>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</si>
  <si>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</si>
  <si>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</si>
  <si>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</si>
  <si>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</si>
  <si>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</si>
  <si>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</si>
  <si>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</si>
  <si>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</si>
  <si>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</si>
  <si>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</si>
  <si>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</si>
  <si>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</si>
  <si>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</si>
  <si>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</si>
  <si>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</si>
  <si>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</si>
  <si>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</si>
  <si>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</si>
  <si>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</si>
  <si>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</si>
  <si>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Club president is trained first aider and will be in attendance throughout. In an emergency, call 222 (UCL) 999 for emergency services.</t>
  </si>
  <si>
    <t>Club president and deputy is trained first aider and will be in attendance throughout. In an emergency, call 222 (UCL) OR 999 for emergency services.</t>
  </si>
  <si>
    <t>Core Risk Assessment 2024/25</t>
  </si>
  <si>
    <t xml:space="preserve">Weekly Coached Training Session </t>
  </si>
  <si>
    <t>Event- Crowd management</t>
  </si>
  <si>
    <t xml:space="preserve"> Regular Activity- Loading in equipment (tables and chairs)</t>
  </si>
  <si>
    <t>All players to read and observe club code of conduct. Activity Leader to instil culture of sportsmanship and uphold BG rules.</t>
  </si>
  <si>
    <t xml:space="preserve">Uneven surfaces </t>
  </si>
  <si>
    <t>Bruises, strain / sprain, potentially fractured or broken bones (participants in the activity)</t>
  </si>
  <si>
    <t xml:space="preserve">Check equipment, socks removed to reduce likelyhood of slipping </t>
  </si>
  <si>
    <t>Activity leader (coach) and president are both trained first aiders and will be in attendance throughout. In an emergency, call 222 for emergency services (on campus) and 999 (off campus).</t>
  </si>
  <si>
    <t>Lack of warm up/cool down</t>
  </si>
  <si>
    <t>Increasing liklihood of injury, muscle strains. Lack of warmup also means not psychologically prepared, being distracted can also lead to increased liklihood of injury.</t>
  </si>
  <si>
    <t>Strict no-lateness policy, as when people are late they often rush their own warm up</t>
  </si>
  <si>
    <t>Activity leader (coach) to enforce warm up. If injury occurs, coach and president are both first aid trained. In an emergency, call 222 for emergency services (on campus) and 999 (off campus).</t>
  </si>
  <si>
    <t>In any serious emergency due to an overlooked medical condition, we will head straight to the A&amp;E and call 222</t>
  </si>
  <si>
    <t>President/captain to check with teammates for medical conditions, and President will check details on the consent form they fill in before joining the society. Members will be asked to state any pre-existing conditions during before joining the society and are encouraged to speak to team captains/welfare officer should there be any changes to their health that may affect their ability to train</t>
  </si>
  <si>
    <t>Competition</t>
  </si>
  <si>
    <t>Members getting lost</t>
  </si>
  <si>
    <t>Lost the group, can't get to competition/home</t>
  </si>
  <si>
    <t xml:space="preserve">Plan for travel/competition location to be shared with all competetors. Mobile numbers to be shared with all </t>
  </si>
  <si>
    <t>Any issues, contact President (Josie) or treasurer (Grace)</t>
  </si>
  <si>
    <t xml:space="preserve">Injury at competition </t>
  </si>
  <si>
    <t>Use of crash mats to cushion impact of falls
Activity supervised by trained staff
Participants informed of rules to maintain safety</t>
  </si>
  <si>
    <t xml:space="preserve">Be aware of local A&amp;E any serious emergency due to an overlooked medical condition, we will head straight to the A&amp;E </t>
  </si>
  <si>
    <t>Aware of pre-existing medical conditions. Make all aware of local A&amp;E</t>
  </si>
  <si>
    <t>There could be unforeseen circumstances if medical conditions of previous injuries are not made clear before participants proceed to training, especially competitively</t>
  </si>
  <si>
    <t>Illness, sick bug, pre-existing medical conditions</t>
  </si>
  <si>
    <t>President/Captain</t>
  </si>
  <si>
    <t>Overnight stay</t>
  </si>
  <si>
    <t>Money wasted on competition fees (especially if there is no refund)</t>
  </si>
  <si>
    <t xml:space="preserve">All jewellery must be removed and nails must be cut before participation. </t>
  </si>
  <si>
    <t xml:space="preserve">Unforseen circumstances (ie. Covid-19) leading to cancellation of event </t>
  </si>
  <si>
    <t>Be clear on the cancellation and refund policies/protocol of the competition and have it as a factor influencing our choice of competition</t>
  </si>
  <si>
    <t>Competition logistics</t>
  </si>
  <si>
    <t xml:space="preserve">Captain organisers directly to settle. If they refuse to give a refund, committee can discuss whether or not we are financially in a position to give any compensation/reimbursement (definitely on a case-by-case basis). </t>
  </si>
  <si>
    <t>Socials (and Similar Events)</t>
  </si>
  <si>
    <t>Social Secretaries</t>
  </si>
  <si>
    <t>Excessive alcohol consumption</t>
  </si>
  <si>
    <t xml:space="preserve">Alcohol poisioning, disagreements or even brawls with other members/members of the public </t>
  </si>
  <si>
    <t xml:space="preserve">No one will be pressured into drinking more than they are comfortable with.  Events such as 'Initiation Ceremonies' are strictly prohibited. </t>
  </si>
  <si>
    <t xml:space="preserve">Club president and treasurer are trained first aiders and will be in attendance throughout. Coaches will also have valid first aid training which can be informed in the absence of the president or treasurer. In an emergency, call 222 for emergency services. </t>
  </si>
  <si>
    <t>Falls, sprains, fractures, concussions/other collision injuries</t>
  </si>
  <si>
    <t>Harassment, bullying</t>
  </si>
  <si>
    <t>Mental health issues, arguments</t>
  </si>
  <si>
    <t>Social secretary will be made aware that it is their responsibility to watch out for signs of harassment and report any incidents that they are aware of</t>
  </si>
  <si>
    <t>Social Secretaries will watch out for such behaviour, and Welfare Officers should do follow-up checks on the psychological welfare of the victim</t>
  </si>
  <si>
    <t>Physical injuries under the influence of alcohol</t>
  </si>
  <si>
    <t>It will be made clear to members that any gymnastics under the influence of alcohol is prohibited, very dangerous and could affect their position on the team</t>
  </si>
  <si>
    <t>Allergies</t>
  </si>
  <si>
    <t xml:space="preserve">Allergic reaction owing to unforseen allergies </t>
  </si>
  <si>
    <t>All members to disclose known allergies on consent form at beginning of the year. No nuts if anyone has allergy</t>
  </si>
  <si>
    <t xml:space="preserve">Insufficient or unsuitable space </t>
  </si>
  <si>
    <t xml:space="preserve">Poor activity planning </t>
  </si>
  <si>
    <t>Ignorance of rules</t>
  </si>
  <si>
    <t>In a case where the training facilities are dimly or not properly lit injury can occur.</t>
  </si>
  <si>
    <t>President/ coach will complete the appropriate checks on the facilities before training sessions to make sure that they are adequate.</t>
  </si>
  <si>
    <t>In case of an emergency both the activity leader (coach) and the president are first aid trained. If the situation is severe than on campus help can be found at 222 and off campus help can be found at 999.</t>
  </si>
  <si>
    <t>Collisions and injuries can be cause do to a lack of space. Gymnasts need proper equipment and space to complete training.</t>
  </si>
  <si>
    <t>To prevent this both president and captain will survey the training facilities and deem them fit for the intended purpose. If they are fit than training will be cancelled.</t>
  </si>
  <si>
    <t>If an injury does occur due to unsuitable space then both the activity leader (coach) and the president are first aid trained. If the situation is severe than on campus help can be found at 222 and off campus help can be found at 999.</t>
  </si>
  <si>
    <t>Lack of planning can lead to injury and gymnasts may attempt skills they are not able to do,</t>
  </si>
  <si>
    <t>To prevent this the activity leader (coach) must may sure there is a detailed lesson plan and or be activity observing the participants to make sure they are only completing skills within their skill set.</t>
  </si>
  <si>
    <t>Differing skill levels can cause serious injuries as some gymnasts may attempt skills that they cannot do as they see other participants performing them.</t>
  </si>
  <si>
    <t>To prevent this the activity leader must place gymnasts into skill based groups and stress the importance of only completing skills if they are able to do so and if the coach has instructed them to do so.</t>
  </si>
  <si>
    <t>Ignoring rules can cause serious injuries. Such as collisions / strains from a lack of warm / and or serious injuries due to improper use of the equipment.</t>
  </si>
  <si>
    <t>To prevent this it is very important that both the coach and the committee are vigilant with people who are seen to be ignoring the rules. If they are then they will be told they can not participate.</t>
  </si>
  <si>
    <t>Anxiety / Nerves</t>
  </si>
  <si>
    <t>Different equipment</t>
  </si>
  <si>
    <t xml:space="preserve">Fatigue </t>
  </si>
  <si>
    <t>Anxiety at a competition can lead to serious mental health situations, i.e, panic attacks. Additionally if a gymnast preforms very anxious there is a higher risk of injury.</t>
  </si>
  <si>
    <t>This will be combated with the help of the wellbeing officer and the president. The coach will also be present to remind the athlete that competitions are no different than training.</t>
  </si>
  <si>
    <t>At the competition the committee must be aware of local services that can help the participant if they do experience a panic attack.</t>
  </si>
  <si>
    <t>Injuries can be cause by the use of different equipment from training. If the gymnast isn't used to equipment or it is not properly set to there liking than injury can occur.</t>
  </si>
  <si>
    <t>This will be combated will the help of the coach who will make sure to be checking equipment before the competition. The coach will also know the gymnasts preferered measurements for equipment such as springboards.</t>
  </si>
  <si>
    <t>Competitions are long and tiring and therefore fatigue can happen. It is important that the gymnasts stay hydrated and well fed throughout the day to avoid this issue.</t>
  </si>
  <si>
    <t>The coach and the committee pre competition will stress the importance of bringing lunch / snacks and lots of water to keep the gymnast going throughout the day.</t>
  </si>
  <si>
    <t>If the situation worsens then the committee will be aware of local services that can help in case of an emergency.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</si>
</sst>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b/>
      <sz val="18"/>
      <color theme="0"/>
      <name val="Arial"/>
      <family val="2"/>
    </font>
    <font>
      <sz val="12"/>
      <color rgb="FFF26641"/>
      <name val="Arial"/>
      <family val="2"/>
    </font>
    <font>
      <sz val="12"/>
      <color rgb="FF2AAA9E"/>
      <name val="Arial"/>
      <family val="2"/>
    </font>
    <font>
      <b/>
      <sz val="12"/>
      <color rgb="FF2AAA9E"/>
      <name val="Arial"/>
      <family val="2"/>
    </font>
    <font>
      <sz val="12"/>
      <name val="Calibri"/>
      <family val="2"/>
    </font>
    <font>
      <sz val="12"/>
      <name val="Arial"/>
      <family val="2"/>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FFFFFF"/>
      </patternFill>
    </fill>
    <fill>
      <patternFill patternType="solid">
        <fgColor theme="0"/>
        <bgColor theme="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0">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2" fillId="2" borderId="3"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3" fillId="2" borderId="6"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5" borderId="8"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3" fillId="2" borderId="5" xfId="1" applyFont="1" applyFill="1" applyBorder="1" applyAlignment="1" applyProtection="1">
      <alignment horizontal="center" vertical="center" wrapText="1"/>
      <protection locked="0"/>
    </xf>
    <xf numFmtId="0" fontId="13" fillId="6" borderId="8"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5" fillId="0" borderId="10" xfId="0" applyFont="1" applyBorder="1"/>
    <xf numFmtId="0" fontId="13" fillId="5" borderId="11" xfId="0" applyFont="1" applyFill="1" applyBorder="1" applyAlignment="1">
      <alignment horizontal="center" vertical="center" wrapText="1"/>
    </xf>
    <xf numFmtId="0" fontId="15" fillId="0" borderId="12" xfId="0" applyFont="1" applyBorder="1"/>
    <xf numFmtId="0" fontId="16" fillId="2" borderId="0" xfId="1" applyFont="1" applyFill="1"/>
    <xf numFmtId="0" fontId="17" fillId="2" borderId="0" xfId="0" applyFont="1" applyFill="1"/>
    <xf numFmtId="0" fontId="6" fillId="4" borderId="3"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13" fillId="6" borderId="11" xfId="0" applyFont="1" applyFill="1" applyBorder="1" applyAlignment="1">
      <alignment horizontal="center" vertical="center"/>
    </xf>
    <xf numFmtId="0" fontId="15" fillId="2" borderId="12" xfId="1" applyFont="1" applyFill="1" applyBorder="1" applyAlignment="1" applyProtection="1">
      <alignment horizontal="center" vertical="center" wrapText="1"/>
      <protection locked="0"/>
    </xf>
    <xf numFmtId="0" fontId="11" fillId="4"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13">
    <dxf>
      <font>
        <b val="0"/>
        <i val="0"/>
        <strike val="0"/>
        <condense val="0"/>
        <extend val="0"/>
        <outline val="0"/>
        <shadow val="0"/>
        <u val="none"/>
        <vertAlign val="baseline"/>
        <sz val="12"/>
        <color rgb="FF2AAA9E"/>
        <name val="Arial"/>
        <family val="2"/>
        <scheme val="none"/>
      </font>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2AAA9E"/>
        <name val="Arial"/>
        <family val="2"/>
        <scheme val="none"/>
      </font>
      <fill>
        <patternFill patternType="solid">
          <fgColor theme="0"/>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2AAA9E"/>
        <name val="Arial"/>
        <family val="2"/>
        <scheme val="none"/>
      </font>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2AAA9E"/>
        <name val="Arial"/>
        <family val="2"/>
        <scheme val="none"/>
      </font>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2AAA9E"/>
        <name val="Arial"/>
        <family val="2"/>
        <scheme val="none"/>
      </font>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2AAA9E"/>
        <name val="Arial"/>
        <family val="2"/>
        <scheme val="none"/>
      </font>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2AAA9E"/>
        <name val="Arial"/>
        <family val="2"/>
        <scheme val="none"/>
      </font>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auto="1"/>
        <name val="Calibri"/>
        <family val="2"/>
        <scheme val="none"/>
      </font>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border diagonalUp="0" diagonalDown="0">
        <left style="thin">
          <color rgb="FF000000"/>
        </left>
        <right style="thin">
          <color rgb="FF000000"/>
        </right>
        <top/>
        <bottom/>
        <vertical/>
        <horizontal/>
      </border>
    </dxf>
    <dxf>
      <border outline="0">
        <top style="medium">
          <color indexed="64"/>
        </top>
        <bottom style="thin">
          <color rgb="FF000000"/>
        </bottom>
      </border>
    </dxf>
    <dxf>
      <font>
        <b val="0"/>
        <i val="0"/>
        <strike val="0"/>
        <condense val="0"/>
        <extend val="0"/>
        <outline val="0"/>
        <shadow val="0"/>
        <u val="none"/>
        <vertAlign val="baseline"/>
        <sz val="12"/>
        <color rgb="FF2AAA9E"/>
        <name val="Arial"/>
        <family val="2"/>
        <scheme val="none"/>
      </font>
      <fill>
        <patternFill patternType="solid">
          <fgColor rgb="FFFFFFFF"/>
          <bgColor rgb="FFFFFFFF"/>
        </patternFill>
      </fill>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82641"/>
        </patternFill>
      </fill>
      <alignment horizontal="center" vertical="center" textRotation="0" wrapText="1" indent="0" justifyLastLine="0" shrinkToFit="0" readingOrder="0"/>
    </dxf>
  </dxfs>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ADFEF-C257-4148-8688-FA7C41B7C2B0}" name="Table1" displayName="Table1" ref="B4:J29" totalsRowShown="0" headerRowDxfId="12" dataDxfId="10" headerRowBorderDxfId="11" tableBorderDxfId="9" headerRowCellStyle="Normal 2">
  <autoFilter ref="B4:J29" xr:uid="{223ADFEF-C257-4148-8688-FA7C41B7C2B0}"/>
  <tableColumns count="9">
    <tableColumn id="1" xr3:uid="{EA11507C-5A1B-984C-A7BF-C68FD7FA15A7}" name="Activity Type" dataDxfId="8"/>
    <tableColumn id="2" xr3:uid="{1E7E2677-871F-8F42-8123-AFC79C12FFF0}" name="Activity Leader" dataDxfId="7"/>
    <tableColumn id="3" xr3:uid="{3C04D0E3-79D3-F74C-8B50-D50A411E880C}" name="Identify Hazards*" dataDxfId="6"/>
    <tableColumn id="4" xr3:uid="{5D2B73F6-C1F8-9A4A-B786-8C3F9FE8E4CB}" name="Identify Consequences" dataDxfId="5"/>
    <tableColumn id="5" xr3:uid="{7EE94487-760D-7F4B-87C4-8A6617C00DB3}" name="Identify Risk Control Measures" dataDxfId="4"/>
    <tableColumn id="6" xr3:uid="{0B7A63FD-EEE7-EE47-A037-DF4E71B86815}" name="Likelyhood of Incident Occuring" dataDxfId="3"/>
    <tableColumn id="7" xr3:uid="{57D01CAC-31CF-7C41-B64D-F94C236C0789}" name="Severity of Consequence" dataDxfId="2"/>
    <tableColumn id="8" xr3:uid="{50D81CD4-445A-FB4B-877E-4D5B8558C120}" name="Risk Rating" dataDxfId="1">
      <calculatedColumnFormula>G5*H5</calculatedColumnFormula>
    </tableColumn>
    <tableColumn id="9" xr3:uid="{ED2489D8-B4F5-CE41-B7B2-3FE2ED3E42E8}" name="Identify Action if Incident Occur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4"/>
  <sheetViews>
    <sheetView tabSelected="1" zoomScale="82" zoomScaleNormal="70" workbookViewId="0">
      <selection activeCell="J25" sqref="J25"/>
    </sheetView>
  </sheetViews>
  <sheetFormatPr defaultColWidth="9.14453125" defaultRowHeight="13.5" x14ac:dyDescent="0.15"/>
  <cols>
    <col min="1" max="1" width="10.89453125" style="3" customWidth="1"/>
    <col min="2" max="4" width="24.88671875" style="3" customWidth="1"/>
    <col min="5" max="5" width="27.84375" style="3" customWidth="1"/>
    <col min="6" max="6" width="36.18359375" style="3" customWidth="1"/>
    <col min="7" max="7" width="37.39453125" style="3" customWidth="1"/>
    <col min="8" max="8" width="29.99609375" style="3" customWidth="1"/>
    <col min="9" max="9" width="24.88671875" style="3" customWidth="1"/>
    <col min="10" max="10" width="38.3359375" style="3" customWidth="1"/>
    <col min="11" max="11" width="24.88671875" style="3" customWidth="1"/>
    <col min="12" max="16384" width="9.144531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9" t="s">
        <v>122</v>
      </c>
      <c r="C2" s="39"/>
      <c r="D2" s="39"/>
      <c r="E2" s="39"/>
      <c r="F2" s="39"/>
      <c r="G2" s="39"/>
      <c r="H2" s="39"/>
      <c r="I2" s="39"/>
      <c r="J2" s="3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15"/>
      <c r="C3" s="15"/>
      <c r="D3" s="15"/>
      <c r="E3" s="15"/>
      <c r="F3" s="15"/>
      <c r="G3" s="15"/>
      <c r="H3" s="15"/>
      <c r="I3" s="15"/>
      <c r="J3" s="1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15" thickBot="1" x14ac:dyDescent="0.2">
      <c r="A4" s="1"/>
      <c r="B4" s="35" t="s">
        <v>109</v>
      </c>
      <c r="C4" s="36" t="s">
        <v>103</v>
      </c>
      <c r="D4" s="36" t="s">
        <v>87</v>
      </c>
      <c r="E4" s="36" t="s">
        <v>110</v>
      </c>
      <c r="F4" s="36" t="s">
        <v>111</v>
      </c>
      <c r="G4" s="36" t="s">
        <v>112</v>
      </c>
      <c r="H4" s="36" t="s">
        <v>113</v>
      </c>
      <c r="I4" s="35" t="s">
        <v>114</v>
      </c>
      <c r="J4" s="36" t="s">
        <v>115</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
      <c r="A5" s="1"/>
      <c r="B5" s="17" t="s">
        <v>88</v>
      </c>
      <c r="C5" s="18" t="s">
        <v>104</v>
      </c>
      <c r="D5" s="18" t="s">
        <v>89</v>
      </c>
      <c r="E5" s="18" t="s">
        <v>90</v>
      </c>
      <c r="F5" s="18" t="s">
        <v>116</v>
      </c>
      <c r="G5" s="18" t="s">
        <v>101</v>
      </c>
      <c r="H5" s="18" t="s">
        <v>100</v>
      </c>
      <c r="I5" s="17" t="s">
        <v>119</v>
      </c>
      <c r="J5" s="18"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83.25" x14ac:dyDescent="0.15">
      <c r="A6" s="1"/>
      <c r="B6" s="19" t="s">
        <v>123</v>
      </c>
      <c r="C6" s="19" t="s">
        <v>105</v>
      </c>
      <c r="D6" s="27" t="s">
        <v>92</v>
      </c>
      <c r="E6" s="27" t="s">
        <v>93</v>
      </c>
      <c r="F6" s="27" t="s">
        <v>143</v>
      </c>
      <c r="G6" s="27">
        <v>2</v>
      </c>
      <c r="H6" s="27">
        <v>2</v>
      </c>
      <c r="I6" s="20">
        <f>G6*H6</f>
        <v>4</v>
      </c>
      <c r="J6" s="27" t="s">
        <v>130</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83.25" x14ac:dyDescent="0.15">
      <c r="A7" s="1"/>
      <c r="B7" s="19"/>
      <c r="C7" s="19"/>
      <c r="D7" s="21" t="s">
        <v>71</v>
      </c>
      <c r="E7" s="21" t="s">
        <v>107</v>
      </c>
      <c r="F7" s="21" t="s">
        <v>126</v>
      </c>
      <c r="G7" s="21">
        <v>2</v>
      </c>
      <c r="H7" s="21">
        <v>1</v>
      </c>
      <c r="I7" s="22">
        <f>G7*H7</f>
        <v>2</v>
      </c>
      <c r="J7" s="21" t="s">
        <v>108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3.25" x14ac:dyDescent="0.15">
      <c r="A8" s="1"/>
      <c r="B8" s="19"/>
      <c r="C8" s="19"/>
      <c r="D8" s="21" t="s">
        <v>127</v>
      </c>
      <c r="E8" s="27" t="s">
        <v>128</v>
      </c>
      <c r="F8" s="21" t="s">
        <v>129</v>
      </c>
      <c r="G8" s="21">
        <v>2</v>
      </c>
      <c r="H8" s="21">
        <v>2</v>
      </c>
      <c r="I8" s="22">
        <v>4</v>
      </c>
      <c r="J8" s="27" t="s">
        <v>130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66.5" x14ac:dyDescent="0.15">
      <c r="A9" s="1"/>
      <c r="B9" s="19"/>
      <c r="C9" s="19"/>
      <c r="D9" s="23" t="s">
        <v>57</v>
      </c>
      <c r="E9" s="24" t="s">
        <v>146</v>
      </c>
      <c r="F9" s="25" t="s">
        <v>136</v>
      </c>
      <c r="G9" s="25">
        <v>1</v>
      </c>
      <c r="H9" s="25">
        <v>5</v>
      </c>
      <c r="I9" s="26">
        <f t="shared" ref="I9" si="0">G9*H9</f>
        <v>5</v>
      </c>
      <c r="J9" s="23" t="s">
        <v>135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83.25" x14ac:dyDescent="0.15">
      <c r="A10" s="1"/>
      <c r="B10" s="38"/>
      <c r="C10" s="38"/>
      <c r="D10" s="23" t="s">
        <v>4</v>
      </c>
      <c r="E10" s="23" t="s">
        <v>175</v>
      </c>
      <c r="F10" s="23" t="s">
        <v>176</v>
      </c>
      <c r="G10" s="23">
        <v>1</v>
      </c>
      <c r="H10" s="23">
        <v>1</v>
      </c>
      <c r="I10" s="28">
        <f>G10*H10</f>
        <v>1</v>
      </c>
      <c r="J10" s="23" t="s">
        <v>177</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7.5" x14ac:dyDescent="0.15">
      <c r="A11" s="1"/>
      <c r="B11" s="38"/>
      <c r="C11" s="38"/>
      <c r="D11" s="23" t="s">
        <v>172</v>
      </c>
      <c r="E11" s="23" t="s">
        <v>178</v>
      </c>
      <c r="F11" s="23" t="s">
        <v>179</v>
      </c>
      <c r="G11" s="23">
        <v>1</v>
      </c>
      <c r="H11" s="23">
        <v>2</v>
      </c>
      <c r="I11" s="28">
        <v>1</v>
      </c>
      <c r="J11" s="23" t="s">
        <v>180</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97.5" x14ac:dyDescent="0.15">
      <c r="A12" s="1"/>
      <c r="B12" s="38"/>
      <c r="C12" s="38"/>
      <c r="D12" s="23" t="s">
        <v>173</v>
      </c>
      <c r="E12" s="23" t="s">
        <v>181</v>
      </c>
      <c r="F12" s="23" t="s">
        <v>182</v>
      </c>
      <c r="G12" s="23">
        <v>2</v>
      </c>
      <c r="H12" s="23">
        <v>3</v>
      </c>
      <c r="I12" s="28">
        <v>3</v>
      </c>
      <c r="J12" s="23" t="s">
        <v>180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97.5" x14ac:dyDescent="0.15">
      <c r="A13" s="1"/>
      <c r="B13" s="38"/>
      <c r="C13" s="38"/>
      <c r="D13" s="23" t="s">
        <v>64</v>
      </c>
      <c r="E13" s="23" t="s">
        <v>183</v>
      </c>
      <c r="F13" s="23" t="s">
        <v>184</v>
      </c>
      <c r="G13" s="23">
        <v>3</v>
      </c>
      <c r="H13" s="23">
        <v>3</v>
      </c>
      <c r="I13" s="28">
        <v>3</v>
      </c>
      <c r="J13" s="23" t="s">
        <v>180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row>
    <row r="14" spans="1:190" ht="97.5" x14ac:dyDescent="0.15">
      <c r="A14" s="1"/>
      <c r="B14" s="38"/>
      <c r="C14" s="38"/>
      <c r="D14" s="23" t="s">
        <v>174</v>
      </c>
      <c r="E14" s="23" t="s">
        <v>185</v>
      </c>
      <c r="F14" s="23" t="s">
        <v>186</v>
      </c>
      <c r="G14" s="23">
        <v>3</v>
      </c>
      <c r="H14" s="23">
        <v>3</v>
      </c>
      <c r="I14" s="28">
        <v>3</v>
      </c>
      <c r="J14" s="23" t="s">
        <v>180</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row>
    <row r="15" spans="1:190" ht="97.5" x14ac:dyDescent="0.15">
      <c r="A15" s="4"/>
      <c r="B15" s="27"/>
      <c r="C15" s="27"/>
      <c r="D15" s="21" t="s">
        <v>131</v>
      </c>
      <c r="E15" s="21" t="s">
        <v>132</v>
      </c>
      <c r="F15" s="21" t="s">
        <v>133</v>
      </c>
      <c r="G15" s="21">
        <v>1</v>
      </c>
      <c r="H15" s="21">
        <v>1</v>
      </c>
      <c r="I15" s="22">
        <v>1</v>
      </c>
      <c r="J15" s="21" t="s">
        <v>134</v>
      </c>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row>
    <row r="16" spans="1:190" ht="111" x14ac:dyDescent="0.15">
      <c r="A16" s="1"/>
      <c r="B16" s="21" t="s">
        <v>124</v>
      </c>
      <c r="C16" s="21" t="s">
        <v>106</v>
      </c>
      <c r="D16" s="21" t="s">
        <v>94</v>
      </c>
      <c r="E16" s="21" t="s">
        <v>95</v>
      </c>
      <c r="F16" s="21" t="s">
        <v>96</v>
      </c>
      <c r="G16" s="21">
        <v>2</v>
      </c>
      <c r="H16" s="21">
        <v>2</v>
      </c>
      <c r="I16" s="22">
        <f t="shared" ref="I15:I17" si="1">G16*H16</f>
        <v>4</v>
      </c>
      <c r="J16" s="21" t="s">
        <v>120</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row>
    <row r="17" spans="1:181" ht="83.25" x14ac:dyDescent="0.15">
      <c r="A17" s="1"/>
      <c r="B17" s="21" t="s">
        <v>125</v>
      </c>
      <c r="C17" s="21" t="s">
        <v>106</v>
      </c>
      <c r="D17" s="21" t="s">
        <v>97</v>
      </c>
      <c r="E17" s="21" t="s">
        <v>98</v>
      </c>
      <c r="F17" s="21" t="s">
        <v>99</v>
      </c>
      <c r="G17" s="21">
        <v>2</v>
      </c>
      <c r="H17" s="21">
        <v>1</v>
      </c>
      <c r="I17" s="22">
        <f t="shared" si="1"/>
        <v>2</v>
      </c>
      <c r="J17" s="21" t="s">
        <v>121</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row>
    <row r="18" spans="1:181" ht="42" x14ac:dyDescent="0.15">
      <c r="A18" s="1"/>
      <c r="B18" s="19" t="s">
        <v>137</v>
      </c>
      <c r="C18" s="19" t="s">
        <v>148</v>
      </c>
      <c r="D18" s="23" t="s">
        <v>138</v>
      </c>
      <c r="E18" s="24" t="s">
        <v>139</v>
      </c>
      <c r="F18" s="25" t="s">
        <v>140</v>
      </c>
      <c r="G18" s="25">
        <v>1</v>
      </c>
      <c r="H18" s="25">
        <v>1</v>
      </c>
      <c r="I18" s="26">
        <v>1</v>
      </c>
      <c r="J18" s="23" t="s">
        <v>141</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row>
    <row r="19" spans="1:181" ht="83.25" x14ac:dyDescent="0.15">
      <c r="A19" s="1"/>
      <c r="B19" s="19"/>
      <c r="C19" s="19"/>
      <c r="D19" s="21" t="s">
        <v>142</v>
      </c>
      <c r="E19" s="27" t="s">
        <v>93</v>
      </c>
      <c r="F19" s="27" t="s">
        <v>143</v>
      </c>
      <c r="G19" s="27">
        <v>2</v>
      </c>
      <c r="H19" s="27">
        <v>2</v>
      </c>
      <c r="I19" s="20">
        <f>G19*H19</f>
        <v>4</v>
      </c>
      <c r="J19" s="27" t="s">
        <v>130</v>
      </c>
    </row>
    <row r="20" spans="1:181" ht="56.25" x14ac:dyDescent="0.15">
      <c r="A20" s="1"/>
      <c r="B20" s="19"/>
      <c r="C20" s="19"/>
      <c r="D20" s="21" t="s">
        <v>149</v>
      </c>
      <c r="E20" s="21" t="s">
        <v>147</v>
      </c>
      <c r="F20" s="21" t="s">
        <v>145</v>
      </c>
      <c r="G20" s="21">
        <v>1</v>
      </c>
      <c r="H20" s="21">
        <v>3</v>
      </c>
      <c r="I20" s="22">
        <v>3</v>
      </c>
      <c r="J20" s="23" t="s">
        <v>144</v>
      </c>
    </row>
    <row r="21" spans="1:181" ht="83.25" x14ac:dyDescent="0.15">
      <c r="A21" s="1"/>
      <c r="B21" s="19"/>
      <c r="C21" s="19"/>
      <c r="D21" s="31" t="s">
        <v>154</v>
      </c>
      <c r="E21" s="28" t="s">
        <v>150</v>
      </c>
      <c r="F21" s="28" t="s">
        <v>151</v>
      </c>
      <c r="G21" s="28">
        <v>2</v>
      </c>
      <c r="H21" s="28">
        <v>3</v>
      </c>
      <c r="I21" s="28">
        <f t="shared" ref="I21:I29" si="2">G21*H21</f>
        <v>6</v>
      </c>
      <c r="J21" s="29" t="s">
        <v>155</v>
      </c>
    </row>
    <row r="22" spans="1:181" ht="57" x14ac:dyDescent="0.2">
      <c r="A22" s="1"/>
      <c r="B22" s="27"/>
      <c r="C22" s="27"/>
      <c r="D22" s="30"/>
      <c r="E22" s="28" t="s">
        <v>152</v>
      </c>
      <c r="F22" s="28" t="s">
        <v>153</v>
      </c>
      <c r="G22" s="28">
        <v>1</v>
      </c>
      <c r="H22" s="28">
        <v>1</v>
      </c>
      <c r="I22" s="28">
        <f t="shared" si="2"/>
        <v>1</v>
      </c>
      <c r="J22" s="30"/>
    </row>
    <row r="23" spans="1:181" ht="97.5" x14ac:dyDescent="0.15">
      <c r="A23" s="1"/>
      <c r="B23" s="38"/>
      <c r="C23" s="38"/>
      <c r="D23" s="23" t="s">
        <v>187</v>
      </c>
      <c r="E23" s="23" t="s">
        <v>190</v>
      </c>
      <c r="F23" s="23" t="s">
        <v>191</v>
      </c>
      <c r="G23" s="23">
        <v>2</v>
      </c>
      <c r="H23" s="23">
        <v>2</v>
      </c>
      <c r="I23" s="28">
        <v>2</v>
      </c>
      <c r="J23" s="23" t="s">
        <v>192</v>
      </c>
    </row>
    <row r="24" spans="1:181" ht="97.5" x14ac:dyDescent="0.15">
      <c r="A24" s="1"/>
      <c r="B24" s="38"/>
      <c r="C24" s="38"/>
      <c r="D24" s="23" t="s">
        <v>188</v>
      </c>
      <c r="E24" s="23" t="s">
        <v>193</v>
      </c>
      <c r="F24" s="23" t="s">
        <v>194</v>
      </c>
      <c r="G24" s="23">
        <v>2</v>
      </c>
      <c r="H24" s="23">
        <v>2</v>
      </c>
      <c r="I24" s="28">
        <v>2</v>
      </c>
      <c r="J24" s="23" t="s">
        <v>180</v>
      </c>
    </row>
    <row r="25" spans="1:181" ht="97.5" x14ac:dyDescent="0.15">
      <c r="B25" s="38"/>
      <c r="C25" s="38"/>
      <c r="D25" s="23" t="s">
        <v>189</v>
      </c>
      <c r="E25" s="23" t="s">
        <v>195</v>
      </c>
      <c r="F25" s="23" t="s">
        <v>196</v>
      </c>
      <c r="G25" s="23">
        <v>2</v>
      </c>
      <c r="H25" s="23">
        <v>2</v>
      </c>
      <c r="I25" s="28">
        <v>2</v>
      </c>
      <c r="J25" s="23" t="s">
        <v>197</v>
      </c>
    </row>
    <row r="26" spans="1:181" ht="111" x14ac:dyDescent="0.15">
      <c r="B26" s="29" t="s">
        <v>156</v>
      </c>
      <c r="C26" s="29" t="s">
        <v>157</v>
      </c>
      <c r="D26" s="31" t="s">
        <v>158</v>
      </c>
      <c r="E26" s="31" t="s">
        <v>159</v>
      </c>
      <c r="F26" s="31" t="s">
        <v>160</v>
      </c>
      <c r="G26" s="31">
        <v>3</v>
      </c>
      <c r="H26" s="31">
        <v>2</v>
      </c>
      <c r="I26" s="28">
        <f t="shared" si="2"/>
        <v>6</v>
      </c>
      <c r="J26" s="23" t="s">
        <v>161</v>
      </c>
    </row>
    <row r="27" spans="1:181" ht="70.5" x14ac:dyDescent="0.2">
      <c r="B27" s="32"/>
      <c r="C27" s="32"/>
      <c r="D27" s="23" t="s">
        <v>167</v>
      </c>
      <c r="E27" s="23" t="s">
        <v>162</v>
      </c>
      <c r="F27" s="23" t="s">
        <v>168</v>
      </c>
      <c r="G27" s="23">
        <v>1</v>
      </c>
      <c r="H27" s="23">
        <v>3</v>
      </c>
      <c r="I27" s="28">
        <f t="shared" si="2"/>
        <v>3</v>
      </c>
      <c r="J27" s="23" t="s">
        <v>135</v>
      </c>
    </row>
    <row r="28" spans="1:181" ht="57" x14ac:dyDescent="0.2">
      <c r="B28" s="32"/>
      <c r="C28" s="32"/>
      <c r="D28" s="23" t="s">
        <v>169</v>
      </c>
      <c r="E28" s="23" t="s">
        <v>170</v>
      </c>
      <c r="F28" s="23" t="s">
        <v>171</v>
      </c>
      <c r="G28" s="23">
        <v>1</v>
      </c>
      <c r="H28" s="23">
        <v>4</v>
      </c>
      <c r="I28" s="28">
        <v>4</v>
      </c>
      <c r="J28" s="23" t="s">
        <v>135</v>
      </c>
    </row>
    <row r="29" spans="1:181" ht="70.5" x14ac:dyDescent="0.2">
      <c r="B29" s="32"/>
      <c r="C29" s="32"/>
      <c r="D29" s="31" t="s">
        <v>163</v>
      </c>
      <c r="E29" s="31" t="s">
        <v>164</v>
      </c>
      <c r="F29" s="31" t="s">
        <v>165</v>
      </c>
      <c r="G29" s="31">
        <v>1</v>
      </c>
      <c r="H29" s="31">
        <v>2</v>
      </c>
      <c r="I29" s="37">
        <f t="shared" si="2"/>
        <v>2</v>
      </c>
      <c r="J29" s="31" t="s">
        <v>166</v>
      </c>
    </row>
    <row r="30" spans="1:181" ht="14.25" x14ac:dyDescent="0.15">
      <c r="B30" s="33"/>
      <c r="C30" s="34"/>
      <c r="D30" s="34"/>
      <c r="E30" s="34"/>
      <c r="F30" s="34"/>
      <c r="G30" s="34"/>
      <c r="H30" s="34"/>
      <c r="I30" s="34"/>
      <c r="J30" s="34"/>
    </row>
    <row r="31" spans="1:181" ht="14.25" x14ac:dyDescent="0.15">
      <c r="B31" s="33"/>
      <c r="C31" s="34"/>
      <c r="D31" s="34"/>
      <c r="E31" s="34"/>
      <c r="F31" s="34"/>
      <c r="G31" s="34"/>
      <c r="H31" s="34"/>
      <c r="I31" s="34"/>
      <c r="J31" s="34"/>
    </row>
    <row r="32" spans="1:181" x14ac:dyDescent="0.15">
      <c r="B32" s="1"/>
    </row>
    <row r="34" spans="2:3" x14ac:dyDescent="0.15">
      <c r="B34" s="3" t="s">
        <v>102</v>
      </c>
      <c r="C34" s="6"/>
    </row>
  </sheetData>
  <mergeCells count="1">
    <mergeCell ref="B2:J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1" zoomScale="85" zoomScaleNormal="85" workbookViewId="0">
      <selection activeCell="B2" sqref="B2"/>
    </sheetView>
  </sheetViews>
  <sheetFormatPr defaultColWidth="9.14453125" defaultRowHeight="14.25" customHeight="1" x14ac:dyDescent="0.15"/>
  <cols>
    <col min="1" max="1" width="9.14453125" style="3"/>
    <col min="2" max="2" width="34.70703125" style="3" customWidth="1"/>
    <col min="3" max="3" width="5.6484375" style="3" customWidth="1"/>
    <col min="4" max="4" width="34.70703125" style="3" customWidth="1"/>
    <col min="5" max="5" width="5.51171875" style="3" customWidth="1"/>
    <col min="6" max="6" width="34.70703125" style="3" customWidth="1"/>
    <col min="7" max="7" width="5.78125" style="3" customWidth="1"/>
    <col min="8" max="8" width="34.70703125" style="3" customWidth="1"/>
    <col min="9" max="16384" width="9.14453125" style="3"/>
  </cols>
  <sheetData>
    <row r="1" spans="2:8" ht="14.25" customHeight="1" thickBot="1" x14ac:dyDescent="0.2">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16" t="s">
        <v>117</v>
      </c>
    </row>
    <row r="22" spans="2:8" ht="32.25" customHeight="1" thickBot="1" x14ac:dyDescent="0.2">
      <c r="B22" s="13" t="s">
        <v>73</v>
      </c>
      <c r="C22" s="14"/>
      <c r="D22" s="13" t="s">
        <v>74</v>
      </c>
      <c r="E22" s="14"/>
      <c r="F22" s="13" t="s">
        <v>79</v>
      </c>
      <c r="G22" s="1"/>
      <c r="H22" s="16" t="s">
        <v>118</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josie.winnick@gmail.com</cp:lastModifiedBy>
  <dcterms:created xsi:type="dcterms:W3CDTF">2018-07-27T14:24:13Z</dcterms:created>
  <dcterms:modified xsi:type="dcterms:W3CDTF">2024-07-01T18:56:19Z</dcterms:modified>
</cp:coreProperties>
</file>