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pettittb\AppData\Local\Packages\microsoft.windowscommunicationsapps_8wekyb3d8bbwe\LocalState\Files\S0\3\Attachments\"/>
    </mc:Choice>
  </mc:AlternateContent>
  <xr:revisionPtr revIDLastSave="0" documentId="8_{8BE265A4-0F38-43FB-86FB-D8FCF0CC0510}"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 l="1"/>
  <c r="I28" i="2"/>
  <c r="I29" i="2"/>
  <c r="I30" i="2"/>
  <c r="I31" i="2"/>
  <c r="I32" i="2"/>
  <c r="I18" i="2"/>
  <c r="I17" i="2"/>
  <c r="I16" i="2"/>
  <c r="I15" i="2"/>
  <c r="I14" i="2"/>
  <c r="I13" i="2"/>
  <c r="I12" i="2"/>
  <c r="I11" i="2"/>
  <c r="I10" i="2"/>
  <c r="I7" i="2"/>
  <c r="I8" i="2"/>
  <c r="I9" i="2"/>
  <c r="I25" i="2"/>
  <c r="I19" i="2"/>
  <c r="I20" i="2"/>
  <c r="I21" i="2"/>
  <c r="I23" i="2"/>
  <c r="I24" i="2"/>
  <c r="I26" i="2"/>
  <c r="I27" i="2"/>
  <c r="I6" i="2"/>
</calcChain>
</file>

<file path=xl/sharedStrings.xml><?xml version="1.0" encoding="utf-8"?>
<sst xmlns="http://schemas.openxmlformats.org/spreadsheetml/2006/main" count="222" uniqueCount="216">
  <si>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</si>
  <si>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</si>
  <si>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</si>
  <si>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</si>
  <si>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</si>
  <si>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</si>
  <si>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</si>
  <si>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</si>
  <si>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</si>
  <si>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</si>
  <si>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</si>
  <si>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</si>
  <si>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</si>
  <si>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</si>
  <si>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</si>
  <si>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</si>
  <si>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</si>
  <si>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</si>
  <si>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</si>
  <si>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Captain </t>
  </si>
  <si>
    <t>Getting lost</t>
  </si>
  <si>
    <t>Send out team to look for lost competitors. Event organisers will have emergency procedure. Call 999 for emergency.</t>
  </si>
  <si>
    <t>Cuts, bruises, strain / sprain, potentially fractured or broken bones (participants in the activity)</t>
  </si>
  <si>
    <t>First aiders present at all competitions. In emergency call 999</t>
  </si>
  <si>
    <t>Road crossings</t>
  </si>
  <si>
    <t>Car crash, injuries from collisons</t>
  </si>
  <si>
    <t xml:space="preserve"> In emergency call 999</t>
  </si>
  <si>
    <t>Sports Night</t>
  </si>
  <si>
    <t>President</t>
  </si>
  <si>
    <t>Drinking alcohol</t>
  </si>
  <si>
    <t>President trained in first aid. Call 999/ take intoxicated person to hospital if necessary.</t>
  </si>
  <si>
    <t xml:space="preserve">Overeating </t>
  </si>
  <si>
    <t>Vomiting, nausea</t>
  </si>
  <si>
    <t>Group leader reminds everyone to eat reasonably. Excess food not provided</t>
  </si>
  <si>
    <t>President trained in first aid. Call 999/ take person to hospital if necessary.</t>
  </si>
  <si>
    <t xml:space="preserve">Getting lost, separation from group members </t>
  </si>
  <si>
    <t>Stress, confusion</t>
  </si>
  <si>
    <t>Group leader takes note of everyone attending. Phone numbers shared between group members.</t>
  </si>
  <si>
    <t>Leader finds and takes lost person home. Call 999 if missing for significant amount of time.</t>
  </si>
  <si>
    <t xml:space="preserve">Take person to hospital/call 999 if necessary </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</si>
  <si>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</si>
  <si>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</si>
  <si>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</si>
  <si>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</si>
  <si>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</si>
  <si>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</si>
  <si>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</si>
  <si>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</si>
  <si>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</si>
  <si>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</si>
  <si>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</si>
  <si>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</si>
  <si>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</si>
  <si>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</si>
  <si>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</si>
  <si>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</si>
  <si>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</si>
  <si>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</si>
  <si>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</si>
  <si>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</si>
  <si>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</si>
  <si>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</si>
  <si>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</si>
  <si>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</si>
  <si>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</si>
  <si>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</si>
  <si>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</si>
  <si>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</si>
  <si>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</si>
  <si>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</si>
  <si>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</si>
  <si>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</si>
  <si>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</si>
  <si>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</si>
  <si>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</si>
  <si>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</si>
  <si>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</si>
  <si>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</si>
  <si>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</si>
  <si>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</si>
  <si>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</si>
  <si>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</si>
  <si>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</si>
  <si>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</si>
  <si>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</si>
  <si>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</si>
  <si>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</si>
  <si>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</si>
  <si>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</si>
  <si>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</si>
  <si>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</si>
  <si>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</si>
  <si>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</si>
  <si>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</si>
  <si>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</si>
  <si>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</si>
  <si>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</si>
  <si>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</si>
  <si>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</si>
  <si>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</si>
  <si>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</si>
  <si>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</si>
  <si>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</si>
  <si>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</si>
  <si>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</si>
  <si>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</si>
  <si>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</si>
  <si>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</si>
  <si>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</si>
  <si>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</si>
  <si>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</si>
  <si>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</si>
  <si>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</si>
  <si>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</si>
  <si>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</si>
  <si>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</si>
  <si>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</si>
  <si>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</si>
  <si>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</si>
  <si>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</si>
  <si>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</si>
  <si>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</si>
  <si>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</si>
  <si>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Inadequate protective equipment</t>
  </si>
  <si>
    <t>Falls from height</t>
  </si>
  <si>
    <t>Equipment in unsuitable condition</t>
  </si>
  <si>
    <t>Hot weather / cold weather</t>
  </si>
  <si>
    <t>Exposure to sun</t>
  </si>
  <si>
    <t xml:space="preserve">Call 999 in case of emergency. Investigate weather-related injuries to evaluate saftey of future events and adjustments. Event organisers/president trained in first aid. </t>
  </si>
  <si>
    <t>Warden supervising crossing. Road awareness emphasised to competitors.</t>
  </si>
  <si>
    <t xml:space="preserve">River crossings/swamps </t>
  </si>
  <si>
    <t>Having saftey bearing if lost. Prior training for river crossing. River crossings and dangerous waterways clearly demarkated on map. Spare warm clothes on hand.</t>
  </si>
  <si>
    <t>Outdoor events (relays, BUCS, London University Orienteering league, outdoor training)</t>
  </si>
  <si>
    <t>Slips, trips, falls from grass, rocks, mud.  Uneven/very steep terrain. Walls to be climbed. Nettles, brambles, overhanging branches, fences, barbed wire. Debris that has fallen.</t>
  </si>
  <si>
    <t>Remote and hilly locations. Possibly around former quarries. Forested areas with wildlife.</t>
  </si>
  <si>
    <t>Hot/cold/wet/stormy weather, exposure to sun</t>
  </si>
  <si>
    <t>Distress, exhaustion</t>
  </si>
  <si>
    <t xml:space="preserve">Slips, falls from wet/icy ground or mud. Hypothermia in cold conditions, heat stroke/dehydration. Sun burn if no shelter. </t>
  </si>
  <si>
    <t>Assess weather conditions before events to decide whether safe. Make adjustments e.g change of route, water stops on course. Spare warm clothes and towels on hand. Bring spare sun cream. Bring shelters or identify nearby shelters to take refuge in.</t>
  </si>
  <si>
    <t>Getting lost or separated from group</t>
  </si>
  <si>
    <t>Saftey bearing advised at start. Emergency contact on map. Map training provided before competitions. Telling orienteers to ask for help if lost/help other lost people.</t>
  </si>
  <si>
    <t>Falling from heights. Threatening behaviour from animals. Fatigue if lost energy.</t>
  </si>
  <si>
    <t>Steep areas clearly demarkated on map. Clear explanation of contour lines. Staying away from wild animals. All orienteers running with whistles to be able to call for help.</t>
  </si>
  <si>
    <t>Correct footwear to prevent slips. Long trousers to protect from thorns/nettles. Warnings of risks in briefing before training. First Aid Kit available. Walls suitable for climbing taped. Advise competitors to avoid barbed wire. All orienteers running with whistles to be able to call for help.</t>
  </si>
  <si>
    <t>Lack of training/information</t>
  </si>
  <si>
    <t>Unaware of welfare/first aid procedures to report issues affecting oneself. Hazards resulting from getting lost (see above).</t>
  </si>
  <si>
    <t xml:space="preserve">Using risk assessment to inform everyone of our procedures. Only letting those with a basic level of training compete externally. Having a training plan before the year starts. Event-specific briefings to be delivered before starting. </t>
  </si>
  <si>
    <t>Poor activity planning/delivery. No first aid trainers.</t>
  </si>
  <si>
    <t xml:space="preserve">Always having 1 first aider by the start position so someone is always on hand if needed. </t>
  </si>
  <si>
    <t>Unsafe behaviour, ignorance of rules. Aggressive behaviour.</t>
  </si>
  <si>
    <t>Falling into river, bruising/breaking bones. (Low) risk of drowing if falling into deep water. Wet shoes/gear making subsequent running more difficult. Wet map becoming illegible. Rocks around rivers.</t>
  </si>
  <si>
    <t>Food allergies (minor)</t>
  </si>
  <si>
    <t>Low levels of fitness/different fitness abilities</t>
  </si>
  <si>
    <t>Transport to events</t>
  </si>
  <si>
    <t>Food allergies (major)</t>
  </si>
  <si>
    <t xml:space="preserve">Minor allergic reaction or intolerance to food leading to adverse reaction. Vomiting, skin rash, other common symptoms. </t>
  </si>
  <si>
    <t>Major allergic reaction, breathing issues, blocked airways</t>
  </si>
  <si>
    <t>Stairs, lack of access arrangements</t>
  </si>
  <si>
    <t>Insufficient space leading to overcrowding, untidiness, lack of fire escape, trip hazards</t>
  </si>
  <si>
    <t>Indoor socials and training (Welfare Pizza event, 'What is Orienteering?' freshers' event, collaboration socials with hiking/Scandinavian Society)</t>
  </si>
  <si>
    <t>Food poisoning</t>
  </si>
  <si>
    <t>Inappropriate/intimidating behaviour</t>
  </si>
  <si>
    <t>Upset, anger, feelings of anxiety and lack of support. Leaving society.</t>
  </si>
  <si>
    <t>Challenging inappropriate behaviour. Consequences for such behaviour (removal from society/events) outlined before. Anti-bullying and general tolerance awareness training.</t>
  </si>
  <si>
    <t>Arachnophobia</t>
  </si>
  <si>
    <t xml:space="preserve">Designated spider remover. Don't show the removed spider to those with arachnophobia. </t>
  </si>
  <si>
    <t>Agrophobia</t>
  </si>
  <si>
    <t>Stress, panic attack</t>
  </si>
  <si>
    <t>Explaining to everyone that orienteering is an outdoor sport</t>
  </si>
  <si>
    <t xml:space="preserve">Feelings of being overwhelmed. </t>
  </si>
  <si>
    <t xml:space="preserve">Free noise-cancelling earbuds, no pressure to attend such events. Option to leave and adapt as group to accommodate. President and welfare officer on hand to offer support. </t>
  </si>
  <si>
    <t>Conditions making crowded/noisy areas overwhelming</t>
  </si>
  <si>
    <t xml:space="preserve">Include list of ingredients for any food provided. No common allergens such as nuts in shared food. </t>
  </si>
  <si>
    <t>Collisons, accidentally walking into objects/tripping causing minor injuries such as bruises/grazes. Risks heightened if visually impaired.</t>
  </si>
  <si>
    <t>Visually impaired students entering first, with guidance. Use phone torches until better light is found.</t>
  </si>
  <si>
    <t>Contacting UCL maitenance/security to report damages and get stuff fixed.</t>
  </si>
  <si>
    <t>Wheelchair users given most accessible space. Accessibility of rooms assessed before booking and adjustments made when necessary.</t>
  </si>
  <si>
    <t>Intoxication, vomiting, emetophobia</t>
  </si>
  <si>
    <t>Vomiting, nausea, stomach infections, emetophobia</t>
  </si>
  <si>
    <t xml:space="preserve">Food kept in suitable containers/fridges. Buying food from reliable sources and checking use-by dates. </t>
  </si>
  <si>
    <t>Spider-induced fright, stress, panic</t>
  </si>
  <si>
    <t>COVID transmission (and other airbourne diseases), dust inhilation</t>
  </si>
  <si>
    <t>Medical conditions of members (including, but not limited to, hayfever)</t>
  </si>
  <si>
    <t xml:space="preserve">Members report conditions and carry suitable measures (e.g. inhalers) to ensure saftey. Range of people on hand to discuss mental health and other issues </t>
  </si>
  <si>
    <t xml:space="preserve">Asthma-attacks, increased risk of medical condition complications. </t>
  </si>
  <si>
    <t>Consequences of poor mental health</t>
  </si>
  <si>
    <t>Feeling withdrawn, leaving society, social reclusion</t>
  </si>
  <si>
    <t>Mental health support and awareness</t>
  </si>
  <si>
    <t>Windows open when possible, no dusty rooms</t>
  </si>
  <si>
    <t xml:space="preserve">Fires, electrical risks (shocks, electrical fires), stress from overcrowding, injuries from collisions or trips </t>
  </si>
  <si>
    <t>Tickets/ways of checking numbers to ensure correct room size, fire exits known and kept clear</t>
  </si>
  <si>
    <t xml:space="preserve">Same as above, epipen training given to at least one member present </t>
  </si>
  <si>
    <t>Increased likelihood of other risks identified here</t>
  </si>
  <si>
    <t>Injuries from contact, offence, feeling uncomfortable, disqualification from competiton</t>
  </si>
  <si>
    <t>Make standards of behaviour clear and outline what is tolerated. Unsafe behaviour condoned and risks of such behaviour made obvious</t>
  </si>
  <si>
    <t>Fatigue, lack of fitness leading to poor decision making, increasing likelihood of other risks (e.g. falling).</t>
  </si>
  <si>
    <t>Assess different fitness levels to ensure activity is suitable for each member</t>
  </si>
  <si>
    <t>Call 999 in case of emergency. First aiders present at events.</t>
  </si>
  <si>
    <t xml:space="preserve">Call 999 in case of emergency. </t>
  </si>
  <si>
    <t>UCL mental health support contact details provided</t>
  </si>
  <si>
    <t xml:space="preserve">Make note of why and how there was a lack of training/information to ensure in future events it does not happen again. </t>
  </si>
  <si>
    <t xml:space="preserve">Have debrief of transport journey before depart, make sure all members are comfortable with transport method </t>
  </si>
  <si>
    <t>Risk of getting lost (consequences listed above); falls on escalators leading to bruises, cuts, broken bones; risk of car-related accidents if travelling by coach.</t>
  </si>
  <si>
    <t>Exclusion of people with mobility issues</t>
  </si>
  <si>
    <t xml:space="preserve">Contact UCL room allocation if we discover room accessibility description is not accurate. </t>
  </si>
  <si>
    <t>UCL maitenance if windows cannot be opened</t>
  </si>
  <si>
    <t xml:space="preserve">Call 999 if needed. In future follow food saftey precautions more carefully </t>
  </si>
  <si>
    <t>Call 999 in case of serious injury, in future book better suited room</t>
  </si>
  <si>
    <t xml:space="preserve">Call 999 immediately. Take person to hospital </t>
  </si>
  <si>
    <t xml:space="preserve">Call 999 if needed, arrange transport to hospital, remind members to carry medical equipment </t>
  </si>
  <si>
    <t>Reporting incidents to UCL SU or harassment reporting site. Discuss events with the people involved.</t>
  </si>
  <si>
    <t xml:space="preserve">Have food/water available for members to recuperate. </t>
  </si>
  <si>
    <t>Call 999 if needed, arrange transport to hospital, committee using mobiles to communicate with members. Make sure plans are arraned and easy to follow.</t>
  </si>
  <si>
    <t>Group leader asks everyone to drink responsibly and does not drink themselves, reminding people there is no pressure to drink</t>
  </si>
  <si>
    <t>UCL mental health support contact details provided, arrangements made for more inclusive sports night if situation arises</t>
  </si>
  <si>
    <t>Report incident to UCL and have meeting with members involved. Extra anti-bullying/harassment training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</si>
</sst>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7">
    <xf numFmtId="0" fontId="0" fillId="0" borderId="0" xfId="0"/>
    <xf numFmtId="0" fontId="3" fillId="2" borderId="0" xfId="0" applyFont="1" applyFill="1"/>
    <xf numFmtId="0" fontId="6" fillId="2" borderId="1" xfId="1" applyFont="1" applyFill="1" applyBorder="1" applyAlignment="1" applyProtection="1">
      <alignment horizontal="center" vertical="center" wrapText="1"/>
      <protection locked="0"/>
    </xf>
    <xf numFmtId="0" fontId="7" fillId="2" borderId="0" xfId="1" applyFont="1" applyFill="1"/>
    <xf numFmtId="0" fontId="7" fillId="2" borderId="0" xfId="1" applyFont="1" applyFill="1" applyProtection="1">
      <protection locked="0"/>
    </xf>
    <xf numFmtId="0" fontId="4" fillId="2" borderId="0" xfId="1" applyFont="1" applyFill="1" applyAlignment="1">
      <alignment horizontal="right"/>
    </xf>
    <xf numFmtId="0" fontId="8"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10" fillId="2" borderId="0" xfId="1" applyFont="1" applyFill="1" applyAlignment="1">
      <alignment horizontal="center" vertical="center"/>
    </xf>
    <xf numFmtId="0" fontId="1" fillId="2" borderId="4" xfId="1" applyFill="1" applyBorder="1" applyAlignment="1">
      <alignment vertical="center" wrapText="1"/>
    </xf>
    <xf numFmtId="0" fontId="11" fillId="2" borderId="5" xfId="1" applyFont="1" applyFill="1" applyBorder="1" applyAlignment="1" applyProtection="1">
      <alignment horizontal="center" vertical="center" wrapText="1"/>
      <protection locked="0"/>
    </xf>
    <xf numFmtId="0" fontId="1" fillId="2" borderId="0" xfId="1" applyFill="1"/>
    <xf numFmtId="0" fontId="1" fillId="2" borderId="0" xfId="1" applyFill="1" applyAlignment="1">
      <alignment vertical="center"/>
    </xf>
    <xf numFmtId="0" fontId="1" fillId="2" borderId="1" xfId="1" applyFill="1" applyBorder="1" applyAlignment="1" applyProtection="1">
      <alignment vertical="center" wrapText="1"/>
      <protection locked="0"/>
    </xf>
    <xf numFmtId="0" fontId="1" fillId="2" borderId="0" xfId="1" applyFill="1" applyProtection="1">
      <protection locked="0"/>
    </xf>
    <xf numFmtId="0" fontId="1" fillId="2" borderId="0" xfId="1" applyFill="1" applyAlignment="1">
      <alignment vertical="center" wrapText="1"/>
    </xf>
    <xf numFmtId="0" fontId="10" fillId="4" borderId="0" xfId="1" applyFont="1" applyFill="1" applyAlignment="1">
      <alignment horizontal="center" vertical="center"/>
    </xf>
    <xf numFmtId="0" fontId="1" fillId="2" borderId="5" xfId="1" applyFont="1" applyFill="1" applyBorder="1" applyAlignment="1" applyProtection="1">
      <alignment horizontal="left" vertical="center" wrapText="1"/>
      <protection locked="0"/>
    </xf>
    <xf numFmtId="0" fontId="1" fillId="2" borderId="0" xfId="1" applyFill="1" applyBorder="1" applyAlignment="1" applyProtection="1">
      <alignment vertical="center" wrapText="1"/>
      <protection locked="0"/>
    </xf>
    <xf numFmtId="0" fontId="6" fillId="2" borderId="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3"/>
  <sheetViews>
    <sheetView tabSelected="1" zoomScale="88" zoomScaleNormal="88" workbookViewId="0">
      <selection activeCell="J23" sqref="J23"/>
    </sheetView>
  </sheetViews>
  <sheetFormatPr defaultColWidth="9.109375" defaultRowHeight="13.8" x14ac:dyDescent="0.25"/>
  <cols>
    <col min="1" max="1" width="10.88671875" style="1" customWidth="1"/>
    <col min="2" max="11" width="24.88671875" style="1" customWidth="1"/>
    <col min="12" max="16384" width="9.109375" style="1"/>
  </cols>
  <sheetData>
    <row r="1" spans="1:190" x14ac:dyDescent="0.25">
      <c r="A1" s="18"/>
      <c r="B1" s="19"/>
      <c r="C1" s="19"/>
      <c r="D1" s="19"/>
      <c r="E1" s="19"/>
      <c r="F1" s="19"/>
      <c r="G1" s="19"/>
      <c r="H1" s="19"/>
      <c r="I1" s="19"/>
      <c r="J1" s="19"/>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row>
    <row r="2" spans="1:190" ht="30" customHeight="1" x14ac:dyDescent="0.25">
      <c r="A2" s="18"/>
      <c r="B2" s="23" t="s">
        <v>0</v>
      </c>
      <c r="C2" s="23"/>
      <c r="D2" s="23"/>
      <c r="E2" s="23"/>
      <c r="F2" s="23"/>
      <c r="G2" s="23"/>
      <c r="H2" s="23"/>
      <c r="I2" s="23"/>
      <c r="J2" s="23"/>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row>
    <row r="3" spans="1:190" ht="15.75" customHeight="1" thickBot="1" x14ac:dyDescent="0.3">
      <c r="A3" s="18"/>
      <c r="B3" s="15"/>
      <c r="C3" s="15"/>
      <c r="D3" s="15"/>
      <c r="E3" s="15"/>
      <c r="F3" s="15"/>
      <c r="G3" s="15"/>
      <c r="H3" s="15"/>
      <c r="I3" s="15"/>
      <c r="J3" s="15"/>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row>
    <row r="4" spans="1:190" ht="31.8" thickBot="1" x14ac:dyDescent="0.3">
      <c r="A4" s="18"/>
      <c r="B4" s="13" t="s">
        <v>1</v>
      </c>
      <c r="C4" s="14" t="s">
        <v>2</v>
      </c>
      <c r="D4" s="14" t="s">
        <v>3</v>
      </c>
      <c r="E4" s="14" t="s">
        <v>4</v>
      </c>
      <c r="F4" s="14" t="s">
        <v>5</v>
      </c>
      <c r="G4" s="14" t="s">
        <v>6</v>
      </c>
      <c r="H4" s="14" t="s">
        <v>7</v>
      </c>
      <c r="I4" s="13" t="s">
        <v>8</v>
      </c>
      <c r="J4" s="14" t="s">
        <v>9</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row>
    <row r="5" spans="1:190" ht="119.25" customHeight="1" thickBot="1" x14ac:dyDescent="0.3">
      <c r="A5" s="18"/>
      <c r="B5" s="11" t="s">
        <v>10</v>
      </c>
      <c r="C5" s="12" t="s">
        <v>11</v>
      </c>
      <c r="D5" s="12" t="s">
        <v>12</v>
      </c>
      <c r="E5" s="12" t="s">
        <v>13</v>
      </c>
      <c r="F5" s="12" t="s">
        <v>14</v>
      </c>
      <c r="G5" s="12" t="s">
        <v>15</v>
      </c>
      <c r="H5" s="12" t="s">
        <v>16</v>
      </c>
      <c r="I5" s="11" t="s">
        <v>17</v>
      </c>
      <c r="J5" s="12" t="s">
        <v>18</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row>
    <row r="6" spans="1:190" ht="132" x14ac:dyDescent="0.25">
      <c r="A6" s="18"/>
      <c r="B6" s="20" t="s">
        <v>132</v>
      </c>
      <c r="C6" s="20" t="s">
        <v>19</v>
      </c>
      <c r="D6" s="20" t="s">
        <v>135</v>
      </c>
      <c r="E6" s="20" t="s">
        <v>137</v>
      </c>
      <c r="F6" s="20" t="s">
        <v>138</v>
      </c>
      <c r="G6" s="20">
        <v>4</v>
      </c>
      <c r="H6" s="20">
        <v>3</v>
      </c>
      <c r="I6" s="2">
        <f t="shared" ref="I6:I32" si="0">G6*H6</f>
        <v>12</v>
      </c>
      <c r="J6" s="20" t="s">
        <v>128</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row>
    <row r="7" spans="1:190" ht="79.2" x14ac:dyDescent="0.25">
      <c r="A7" s="18"/>
      <c r="B7" s="20"/>
      <c r="C7" s="20"/>
      <c r="D7" s="20" t="s">
        <v>139</v>
      </c>
      <c r="E7" s="24" t="s">
        <v>136</v>
      </c>
      <c r="F7" s="20" t="s">
        <v>140</v>
      </c>
      <c r="G7" s="20">
        <v>1</v>
      </c>
      <c r="H7" s="20">
        <v>2</v>
      </c>
      <c r="I7" s="2">
        <f t="shared" si="0"/>
        <v>2</v>
      </c>
      <c r="J7" s="20" t="s">
        <v>21</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row>
    <row r="8" spans="1:190" ht="145.19999999999999" x14ac:dyDescent="0.25">
      <c r="A8" s="3"/>
      <c r="B8" s="20"/>
      <c r="C8" s="20"/>
      <c r="D8" s="20" t="s">
        <v>133</v>
      </c>
      <c r="E8" s="17" t="s">
        <v>22</v>
      </c>
      <c r="F8" s="20" t="s">
        <v>143</v>
      </c>
      <c r="G8" s="20">
        <v>2</v>
      </c>
      <c r="H8" s="20">
        <v>2</v>
      </c>
      <c r="I8" s="2">
        <f t="shared" ref="I8" si="1">G8*H8</f>
        <v>4</v>
      </c>
      <c r="J8" s="20" t="s">
        <v>23</v>
      </c>
      <c r="K8" s="3"/>
      <c r="L8" s="4"/>
      <c r="M8" s="4"/>
      <c r="N8" s="4"/>
      <c r="O8" s="4"/>
      <c r="P8" s="4"/>
      <c r="Q8" s="4"/>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row>
    <row r="9" spans="1:190" ht="39.6" x14ac:dyDescent="0.25">
      <c r="A9" s="18"/>
      <c r="B9" s="20"/>
      <c r="C9" s="20"/>
      <c r="D9" s="20" t="s">
        <v>24</v>
      </c>
      <c r="E9" s="20" t="s">
        <v>25</v>
      </c>
      <c r="F9" s="20" t="s">
        <v>129</v>
      </c>
      <c r="G9" s="20">
        <v>1</v>
      </c>
      <c r="H9" s="20">
        <v>4</v>
      </c>
      <c r="I9" s="2">
        <f t="shared" ref="I9:I18" si="2">G9*H9</f>
        <v>4</v>
      </c>
      <c r="J9" s="20" t="s">
        <v>26</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row>
    <row r="10" spans="1:190" ht="118.8" x14ac:dyDescent="0.25">
      <c r="A10" s="18"/>
      <c r="B10" s="20"/>
      <c r="C10" s="20"/>
      <c r="D10" s="20" t="s">
        <v>130</v>
      </c>
      <c r="E10" s="20" t="s">
        <v>150</v>
      </c>
      <c r="F10" s="20" t="s">
        <v>131</v>
      </c>
      <c r="G10" s="20">
        <v>2</v>
      </c>
      <c r="H10" s="20">
        <v>2</v>
      </c>
      <c r="I10" s="2">
        <f t="shared" si="2"/>
        <v>4</v>
      </c>
      <c r="J10" s="20" t="s">
        <v>197</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row>
    <row r="11" spans="1:190" ht="92.4" x14ac:dyDescent="0.25">
      <c r="A11" s="18"/>
      <c r="B11" s="20"/>
      <c r="C11" s="20"/>
      <c r="D11" s="20" t="s">
        <v>134</v>
      </c>
      <c r="E11" s="20" t="s">
        <v>141</v>
      </c>
      <c r="F11" s="20" t="s">
        <v>142</v>
      </c>
      <c r="G11" s="20">
        <v>3</v>
      </c>
      <c r="H11" s="20">
        <v>4</v>
      </c>
      <c r="I11" s="2">
        <f t="shared" si="2"/>
        <v>12</v>
      </c>
      <c r="J11" s="20" t="s">
        <v>198</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row>
    <row r="12" spans="1:190" ht="39.6" x14ac:dyDescent="0.25">
      <c r="A12" s="18"/>
      <c r="B12" s="20"/>
      <c r="C12" s="20"/>
      <c r="D12" s="20" t="s">
        <v>166</v>
      </c>
      <c r="E12" s="20" t="s">
        <v>167</v>
      </c>
      <c r="F12" s="20" t="s">
        <v>168</v>
      </c>
      <c r="G12" s="20">
        <v>1</v>
      </c>
      <c r="H12" s="20">
        <v>1</v>
      </c>
      <c r="I12" s="2">
        <f t="shared" si="2"/>
        <v>1</v>
      </c>
      <c r="J12" s="20" t="s">
        <v>199</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row>
    <row r="13" spans="1:190" ht="118.8" x14ac:dyDescent="0.25">
      <c r="A13" s="18"/>
      <c r="B13" s="20"/>
      <c r="C13" s="20"/>
      <c r="D13" s="20" t="s">
        <v>144</v>
      </c>
      <c r="E13" s="20" t="s">
        <v>145</v>
      </c>
      <c r="F13" s="20" t="s">
        <v>146</v>
      </c>
      <c r="G13" s="20">
        <v>1</v>
      </c>
      <c r="H13" s="20">
        <v>4</v>
      </c>
      <c r="I13" s="2">
        <f t="shared" si="2"/>
        <v>4</v>
      </c>
      <c r="J13" s="20" t="s">
        <v>200</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row>
    <row r="14" spans="1:190" ht="66" x14ac:dyDescent="0.25">
      <c r="A14" s="18"/>
      <c r="B14" s="20"/>
      <c r="C14" s="20"/>
      <c r="D14" s="20" t="s">
        <v>147</v>
      </c>
      <c r="E14" s="20" t="s">
        <v>192</v>
      </c>
      <c r="F14" s="20" t="s">
        <v>148</v>
      </c>
      <c r="G14" s="20">
        <v>1</v>
      </c>
      <c r="H14" s="20">
        <v>4</v>
      </c>
      <c r="I14" s="2">
        <f t="shared" si="2"/>
        <v>4</v>
      </c>
      <c r="J14" s="20" t="s">
        <v>200</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row>
    <row r="15" spans="1:190" ht="79.2" x14ac:dyDescent="0.25">
      <c r="A15" s="18"/>
      <c r="B15" s="20"/>
      <c r="C15" s="20"/>
      <c r="D15" s="20" t="s">
        <v>182</v>
      </c>
      <c r="E15" s="20" t="s">
        <v>184</v>
      </c>
      <c r="F15" s="20" t="s">
        <v>183</v>
      </c>
      <c r="G15" s="20">
        <v>2</v>
      </c>
      <c r="H15" s="20">
        <v>3</v>
      </c>
      <c r="I15" s="2">
        <f t="shared" si="2"/>
        <v>6</v>
      </c>
      <c r="J15" s="20" t="s">
        <v>209</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row>
    <row r="16" spans="1:190" ht="66" x14ac:dyDescent="0.25">
      <c r="A16" s="18"/>
      <c r="B16" s="20"/>
      <c r="C16" s="20"/>
      <c r="D16" s="20" t="s">
        <v>149</v>
      </c>
      <c r="E16" s="20" t="s">
        <v>193</v>
      </c>
      <c r="F16" s="20" t="s">
        <v>194</v>
      </c>
      <c r="G16" s="20">
        <v>1</v>
      </c>
      <c r="H16" s="20">
        <v>2</v>
      </c>
      <c r="I16" s="2">
        <f t="shared" si="2"/>
        <v>2</v>
      </c>
      <c r="J16" s="20" t="s">
        <v>210</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row>
    <row r="17" spans="1:190" ht="52.8" x14ac:dyDescent="0.25">
      <c r="A17" s="18"/>
      <c r="B17" s="20"/>
      <c r="C17" s="20"/>
      <c r="D17" s="20" t="s">
        <v>152</v>
      </c>
      <c r="E17" s="20" t="s">
        <v>195</v>
      </c>
      <c r="F17" s="20" t="s">
        <v>196</v>
      </c>
      <c r="G17" s="20">
        <v>2</v>
      </c>
      <c r="H17" s="20">
        <v>2</v>
      </c>
      <c r="I17" s="2">
        <f t="shared" si="2"/>
        <v>4</v>
      </c>
      <c r="J17" s="20" t="s">
        <v>211</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row>
    <row r="18" spans="1:190" ht="92.4" x14ac:dyDescent="0.25">
      <c r="A18" s="18"/>
      <c r="B18" s="20"/>
      <c r="C18" s="20"/>
      <c r="D18" s="20" t="s">
        <v>153</v>
      </c>
      <c r="E18" s="20" t="s">
        <v>202</v>
      </c>
      <c r="F18" s="20" t="s">
        <v>201</v>
      </c>
      <c r="G18" s="20">
        <v>1</v>
      </c>
      <c r="H18" s="20">
        <v>3</v>
      </c>
      <c r="I18" s="2">
        <f t="shared" si="2"/>
        <v>3</v>
      </c>
      <c r="J18" s="20" t="s">
        <v>212</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row>
    <row r="19" spans="1:190" ht="66" x14ac:dyDescent="0.25">
      <c r="A19" s="18"/>
      <c r="B19" s="20" t="s">
        <v>27</v>
      </c>
      <c r="C19" s="20" t="s">
        <v>28</v>
      </c>
      <c r="D19" s="20" t="s">
        <v>29</v>
      </c>
      <c r="E19" s="20" t="s">
        <v>177</v>
      </c>
      <c r="F19" s="20" t="s">
        <v>213</v>
      </c>
      <c r="G19" s="20">
        <v>3</v>
      </c>
      <c r="H19" s="20">
        <v>1</v>
      </c>
      <c r="I19" s="2">
        <f>G19*H19</f>
        <v>3</v>
      </c>
      <c r="J19" s="20" t="s">
        <v>30</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row>
    <row r="20" spans="1:190" ht="39.6" x14ac:dyDescent="0.25">
      <c r="A20" s="18"/>
      <c r="B20" s="20"/>
      <c r="C20" s="20"/>
      <c r="D20" s="20" t="s">
        <v>31</v>
      </c>
      <c r="E20" s="20" t="s">
        <v>32</v>
      </c>
      <c r="F20" s="20" t="s">
        <v>33</v>
      </c>
      <c r="G20" s="20">
        <v>1</v>
      </c>
      <c r="H20" s="20">
        <v>1</v>
      </c>
      <c r="I20" s="2">
        <f>G20*H20</f>
        <v>1</v>
      </c>
      <c r="J20" s="20" t="s">
        <v>34</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row>
    <row r="21" spans="1:190" ht="52.8" x14ac:dyDescent="0.25">
      <c r="A21" s="18"/>
      <c r="B21" s="20"/>
      <c r="C21" s="20"/>
      <c r="D21" s="20" t="s">
        <v>35</v>
      </c>
      <c r="E21" s="20" t="s">
        <v>36</v>
      </c>
      <c r="F21" s="20" t="s">
        <v>37</v>
      </c>
      <c r="G21" s="20">
        <v>2</v>
      </c>
      <c r="H21" s="20">
        <v>1</v>
      </c>
      <c r="I21" s="2">
        <f>G21*H21</f>
        <v>2</v>
      </c>
      <c r="J21" s="20" t="s">
        <v>38</v>
      </c>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row>
    <row r="22" spans="1:190" ht="92.4" x14ac:dyDescent="0.25">
      <c r="A22" s="18"/>
      <c r="B22" s="20"/>
      <c r="C22" s="20"/>
      <c r="D22" s="20" t="s">
        <v>171</v>
      </c>
      <c r="E22" s="20" t="s">
        <v>169</v>
      </c>
      <c r="F22" s="20" t="s">
        <v>170</v>
      </c>
      <c r="G22" s="20">
        <v>2</v>
      </c>
      <c r="H22" s="20">
        <v>3</v>
      </c>
      <c r="I22" s="2">
        <f>G22*H22</f>
        <v>6</v>
      </c>
      <c r="J22" s="20" t="s">
        <v>214</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row>
    <row r="23" spans="1:190" ht="92.4" x14ac:dyDescent="0.25">
      <c r="A23" s="18"/>
      <c r="B23" s="20"/>
      <c r="C23" s="20"/>
      <c r="D23" s="20" t="s">
        <v>161</v>
      </c>
      <c r="E23" s="20" t="s">
        <v>162</v>
      </c>
      <c r="F23" s="20" t="s">
        <v>163</v>
      </c>
      <c r="G23" s="20">
        <v>3</v>
      </c>
      <c r="H23" s="20">
        <v>2</v>
      </c>
      <c r="I23" s="2">
        <f>G23*H23</f>
        <v>6</v>
      </c>
      <c r="J23" s="20" t="s">
        <v>215</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row>
    <row r="24" spans="1:190" ht="79.2" x14ac:dyDescent="0.25">
      <c r="A24" s="18"/>
      <c r="B24" s="20" t="s">
        <v>159</v>
      </c>
      <c r="C24" s="20" t="s">
        <v>28</v>
      </c>
      <c r="D24" s="20" t="s">
        <v>151</v>
      </c>
      <c r="E24" s="20" t="s">
        <v>155</v>
      </c>
      <c r="F24" s="20" t="s">
        <v>172</v>
      </c>
      <c r="G24" s="20">
        <v>2</v>
      </c>
      <c r="H24" s="20">
        <v>3</v>
      </c>
      <c r="I24" s="2">
        <f>G24*H24</f>
        <v>6</v>
      </c>
      <c r="J24" s="20" t="s">
        <v>39</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row>
    <row r="25" spans="1:190" ht="39.6" x14ac:dyDescent="0.25">
      <c r="A25" s="18"/>
      <c r="B25" s="20"/>
      <c r="C25" s="20"/>
      <c r="D25" s="20" t="s">
        <v>154</v>
      </c>
      <c r="E25" s="20" t="s">
        <v>156</v>
      </c>
      <c r="F25" s="20" t="s">
        <v>191</v>
      </c>
      <c r="G25" s="20">
        <v>2</v>
      </c>
      <c r="H25" s="20">
        <v>5</v>
      </c>
      <c r="I25" s="2">
        <f t="shared" si="0"/>
        <v>10</v>
      </c>
      <c r="J25" s="20" t="s">
        <v>208</v>
      </c>
      <c r="K25" s="18"/>
    </row>
    <row r="26" spans="1:190" ht="79.2" x14ac:dyDescent="0.25">
      <c r="A26" s="18"/>
      <c r="B26" s="20"/>
      <c r="C26" s="20"/>
      <c r="D26" s="20" t="s">
        <v>44</v>
      </c>
      <c r="E26" s="20" t="s">
        <v>173</v>
      </c>
      <c r="F26" s="20" t="s">
        <v>174</v>
      </c>
      <c r="G26" s="20">
        <v>2</v>
      </c>
      <c r="H26" s="20">
        <v>1</v>
      </c>
      <c r="I26" s="2">
        <f t="shared" si="0"/>
        <v>2</v>
      </c>
      <c r="J26" s="20" t="s">
        <v>175</v>
      </c>
      <c r="K26" s="18"/>
    </row>
    <row r="27" spans="1:190" ht="66" x14ac:dyDescent="0.25">
      <c r="B27" s="20"/>
      <c r="C27" s="20"/>
      <c r="D27" s="20" t="s">
        <v>158</v>
      </c>
      <c r="E27" s="20" t="s">
        <v>189</v>
      </c>
      <c r="F27" s="20" t="s">
        <v>190</v>
      </c>
      <c r="G27" s="20">
        <v>2</v>
      </c>
      <c r="H27" s="20">
        <v>3</v>
      </c>
      <c r="I27" s="2">
        <f t="shared" si="0"/>
        <v>6</v>
      </c>
      <c r="J27" s="20" t="s">
        <v>207</v>
      </c>
    </row>
    <row r="28" spans="1:190" ht="52.8" x14ac:dyDescent="0.25">
      <c r="B28" s="20"/>
      <c r="C28" s="20"/>
      <c r="D28" s="20" t="s">
        <v>160</v>
      </c>
      <c r="E28" s="20" t="s">
        <v>178</v>
      </c>
      <c r="F28" s="20" t="s">
        <v>179</v>
      </c>
      <c r="G28" s="20">
        <v>1</v>
      </c>
      <c r="H28" s="20">
        <v>3</v>
      </c>
      <c r="I28" s="2">
        <f t="shared" si="0"/>
        <v>3</v>
      </c>
      <c r="J28" s="20" t="s">
        <v>206</v>
      </c>
    </row>
    <row r="29" spans="1:190" ht="52.8" x14ac:dyDescent="0.25">
      <c r="B29" s="20"/>
      <c r="C29" s="20"/>
      <c r="D29" s="20" t="s">
        <v>164</v>
      </c>
      <c r="E29" s="20" t="s">
        <v>180</v>
      </c>
      <c r="F29" s="20" t="s">
        <v>165</v>
      </c>
      <c r="G29" s="20">
        <v>1</v>
      </c>
      <c r="H29" s="20">
        <v>2</v>
      </c>
      <c r="I29" s="2">
        <f t="shared" si="0"/>
        <v>2</v>
      </c>
      <c r="J29" s="20" t="s">
        <v>199</v>
      </c>
    </row>
    <row r="30" spans="1:190" ht="39.6" x14ac:dyDescent="0.25">
      <c r="B30" s="20"/>
      <c r="C30" s="20"/>
      <c r="D30" s="20" t="s">
        <v>71</v>
      </c>
      <c r="E30" s="20" t="s">
        <v>181</v>
      </c>
      <c r="F30" s="20" t="s">
        <v>188</v>
      </c>
      <c r="G30" s="20">
        <v>2</v>
      </c>
      <c r="H30" s="20">
        <v>1</v>
      </c>
      <c r="I30" s="2">
        <f t="shared" si="0"/>
        <v>2</v>
      </c>
      <c r="J30" s="20" t="s">
        <v>205</v>
      </c>
    </row>
    <row r="31" spans="1:190" ht="26.4" x14ac:dyDescent="0.25">
      <c r="B31" s="20"/>
      <c r="C31" s="20"/>
      <c r="D31" s="20" t="s">
        <v>185</v>
      </c>
      <c r="E31" s="20" t="s">
        <v>186</v>
      </c>
      <c r="F31" s="20" t="s">
        <v>187</v>
      </c>
      <c r="G31" s="20">
        <v>2</v>
      </c>
      <c r="H31" s="20">
        <v>4</v>
      </c>
      <c r="I31" s="2">
        <f t="shared" si="0"/>
        <v>8</v>
      </c>
      <c r="J31" s="20" t="s">
        <v>199</v>
      </c>
    </row>
    <row r="32" spans="1:190" ht="79.2" x14ac:dyDescent="0.25">
      <c r="B32" s="20"/>
      <c r="C32" s="20"/>
      <c r="D32" s="20" t="s">
        <v>157</v>
      </c>
      <c r="E32" s="20" t="s">
        <v>203</v>
      </c>
      <c r="F32" s="20" t="s">
        <v>176</v>
      </c>
      <c r="G32" s="20">
        <v>3</v>
      </c>
      <c r="H32" s="20">
        <v>2</v>
      </c>
      <c r="I32" s="2">
        <f t="shared" si="0"/>
        <v>6</v>
      </c>
      <c r="J32" s="20" t="s">
        <v>204</v>
      </c>
    </row>
    <row r="33" spans="2:10" x14ac:dyDescent="0.25">
      <c r="B33" s="25"/>
      <c r="C33" s="25"/>
      <c r="D33" s="25"/>
      <c r="E33" s="25"/>
      <c r="F33" s="25"/>
      <c r="G33" s="25"/>
      <c r="H33" s="25"/>
      <c r="I33" s="26"/>
      <c r="J33" s="25"/>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Normal="100" workbookViewId="0">
      <selection activeCell="I25" sqref="I25"/>
    </sheetView>
  </sheetViews>
  <sheetFormatPr defaultColWidth="9.109375" defaultRowHeight="14.25" customHeight="1" x14ac:dyDescent="0.25"/>
  <cols>
    <col min="1" max="1" width="9.109375" style="1"/>
    <col min="2" max="2" width="34.6640625" style="1" customWidth="1"/>
    <col min="3" max="3" width="5.6640625" style="1" customWidth="1"/>
    <col min="4" max="4" width="34.6640625" style="1" customWidth="1"/>
    <col min="5" max="5" width="5.44140625" style="1" customWidth="1"/>
    <col min="6" max="6" width="34.6640625" style="1" customWidth="1"/>
    <col min="7" max="7" width="5.88671875" style="1" customWidth="1"/>
    <col min="8" max="8" width="34.6640625" style="1" customWidth="1"/>
    <col min="9" max="16384" width="9.109375" style="1"/>
  </cols>
  <sheetData>
    <row r="1" spans="2:8" ht="14.25" customHeight="1" thickBot="1" x14ac:dyDescent="0.35">
      <c r="B1" s="5"/>
      <c r="C1" s="5"/>
      <c r="D1" s="6"/>
      <c r="E1" s="6"/>
      <c r="F1" s="7"/>
      <c r="G1" s="7"/>
      <c r="H1" s="7"/>
    </row>
    <row r="2" spans="2:8" ht="32.25" customHeight="1" thickBot="1" x14ac:dyDescent="0.3">
      <c r="B2" s="8" t="s">
        <v>40</v>
      </c>
      <c r="C2" s="9"/>
      <c r="D2" s="8" t="s">
        <v>41</v>
      </c>
      <c r="E2" s="9"/>
      <c r="F2" s="8" t="s">
        <v>42</v>
      </c>
      <c r="G2" s="18"/>
      <c r="H2" s="10" t="s">
        <v>43</v>
      </c>
    </row>
    <row r="3" spans="2:8" ht="32.25" customHeight="1" thickBot="1" x14ac:dyDescent="0.3">
      <c r="B3" s="16" t="s">
        <v>44</v>
      </c>
      <c r="C3" s="22"/>
      <c r="D3" s="16" t="s">
        <v>45</v>
      </c>
      <c r="E3" s="22"/>
      <c r="F3" s="16" t="s">
        <v>46</v>
      </c>
      <c r="G3" s="18"/>
      <c r="H3" s="16" t="s">
        <v>47</v>
      </c>
    </row>
    <row r="4" spans="2:8" ht="32.25" customHeight="1" thickBot="1" x14ac:dyDescent="0.3">
      <c r="B4" s="16" t="s">
        <v>48</v>
      </c>
      <c r="C4" s="22"/>
      <c r="D4" s="16" t="s">
        <v>49</v>
      </c>
      <c r="E4" s="22"/>
      <c r="F4" s="16" t="s">
        <v>50</v>
      </c>
      <c r="G4" s="18"/>
      <c r="H4" s="16" t="s">
        <v>51</v>
      </c>
    </row>
    <row r="5" spans="2:8" ht="32.25" customHeight="1" thickBot="1" x14ac:dyDescent="0.3">
      <c r="B5" s="16" t="s">
        <v>52</v>
      </c>
      <c r="C5" s="22"/>
      <c r="D5" s="16" t="s">
        <v>53</v>
      </c>
      <c r="E5" s="22"/>
      <c r="F5" s="16" t="s">
        <v>54</v>
      </c>
      <c r="G5" s="18"/>
      <c r="H5" s="16" t="s">
        <v>55</v>
      </c>
    </row>
    <row r="6" spans="2:8" ht="32.25" customHeight="1" thickBot="1" x14ac:dyDescent="0.3">
      <c r="B6" s="16" t="s">
        <v>56</v>
      </c>
      <c r="C6" s="22"/>
      <c r="D6" s="16" t="s">
        <v>57</v>
      </c>
      <c r="E6" s="22"/>
      <c r="F6" s="16" t="s">
        <v>58</v>
      </c>
      <c r="G6" s="18"/>
      <c r="H6" s="16" t="s">
        <v>59</v>
      </c>
    </row>
    <row r="7" spans="2:8" ht="32.25" customHeight="1" thickBot="1" x14ac:dyDescent="0.3">
      <c r="B7" s="16" t="s">
        <v>60</v>
      </c>
      <c r="C7" s="22"/>
      <c r="D7" s="16" t="s">
        <v>61</v>
      </c>
      <c r="E7" s="22"/>
      <c r="F7" s="16" t="s">
        <v>62</v>
      </c>
      <c r="G7" s="18"/>
      <c r="H7" s="16" t="s">
        <v>63</v>
      </c>
    </row>
    <row r="8" spans="2:8" ht="32.25" customHeight="1" thickBot="1" x14ac:dyDescent="0.3">
      <c r="B8" s="16" t="s">
        <v>64</v>
      </c>
      <c r="C8" s="22"/>
      <c r="D8" s="16" t="s">
        <v>65</v>
      </c>
      <c r="E8" s="22"/>
      <c r="F8" s="16" t="s">
        <v>66</v>
      </c>
      <c r="G8" s="18"/>
      <c r="H8" s="16" t="s">
        <v>67</v>
      </c>
    </row>
    <row r="9" spans="2:8" ht="32.25" customHeight="1" thickBot="1" x14ac:dyDescent="0.3">
      <c r="B9" s="16" t="s">
        <v>68</v>
      </c>
      <c r="C9" s="22"/>
      <c r="D9" s="18"/>
      <c r="E9" s="22"/>
      <c r="F9" s="16" t="s">
        <v>69</v>
      </c>
      <c r="G9" s="18"/>
      <c r="H9" s="16" t="s">
        <v>70</v>
      </c>
    </row>
    <row r="10" spans="2:8" ht="32.25" customHeight="1" thickBot="1" x14ac:dyDescent="0.3">
      <c r="B10" s="16" t="s">
        <v>71</v>
      </c>
      <c r="C10" s="22"/>
      <c r="D10" s="8" t="s">
        <v>72</v>
      </c>
      <c r="E10" s="22"/>
      <c r="F10" s="16" t="s">
        <v>73</v>
      </c>
      <c r="G10" s="18"/>
      <c r="H10" s="16" t="s">
        <v>74</v>
      </c>
    </row>
    <row r="11" spans="2:8" ht="32.25" customHeight="1" thickBot="1" x14ac:dyDescent="0.3">
      <c r="B11" s="16" t="s">
        <v>75</v>
      </c>
      <c r="C11" s="22"/>
      <c r="D11" s="16" t="s">
        <v>76</v>
      </c>
      <c r="E11" s="22"/>
      <c r="F11" s="16" t="s">
        <v>77</v>
      </c>
      <c r="G11" s="18"/>
      <c r="H11" s="16" t="s">
        <v>78</v>
      </c>
    </row>
    <row r="12" spans="2:8" ht="32.25" customHeight="1" thickBot="1" x14ac:dyDescent="0.3">
      <c r="B12" s="16" t="s">
        <v>79</v>
      </c>
      <c r="C12" s="22"/>
      <c r="D12" s="16" t="s">
        <v>80</v>
      </c>
      <c r="E12" s="22"/>
      <c r="F12" s="18"/>
      <c r="G12" s="18"/>
      <c r="H12" s="16" t="s">
        <v>81</v>
      </c>
    </row>
    <row r="13" spans="2:8" ht="32.25" customHeight="1" thickBot="1" x14ac:dyDescent="0.3">
      <c r="B13" s="16" t="s">
        <v>82</v>
      </c>
      <c r="C13" s="22"/>
      <c r="D13" s="16" t="s">
        <v>83</v>
      </c>
      <c r="E13" s="22"/>
      <c r="F13" s="10" t="s">
        <v>84</v>
      </c>
      <c r="G13" s="18"/>
      <c r="H13" s="16" t="s">
        <v>85</v>
      </c>
    </row>
    <row r="14" spans="2:8" ht="32.25" customHeight="1" thickBot="1" x14ac:dyDescent="0.3">
      <c r="B14" s="22"/>
      <c r="C14" s="22"/>
      <c r="D14" s="16" t="s">
        <v>86</v>
      </c>
      <c r="E14" s="22"/>
      <c r="F14" s="16" t="s">
        <v>87</v>
      </c>
      <c r="G14" s="18"/>
      <c r="H14" s="16" t="s">
        <v>88</v>
      </c>
    </row>
    <row r="15" spans="2:8" ht="32.25" customHeight="1" thickBot="1" x14ac:dyDescent="0.3">
      <c r="B15" s="8" t="s">
        <v>89</v>
      </c>
      <c r="C15" s="9"/>
      <c r="D15" s="16" t="s">
        <v>90</v>
      </c>
      <c r="E15" s="22"/>
      <c r="F15" s="16" t="s">
        <v>91</v>
      </c>
      <c r="G15" s="18"/>
      <c r="H15" s="16" t="s">
        <v>92</v>
      </c>
    </row>
    <row r="16" spans="2:8" ht="32.25" customHeight="1" thickBot="1" x14ac:dyDescent="0.3">
      <c r="B16" s="16" t="s">
        <v>93</v>
      </c>
      <c r="C16" s="22"/>
      <c r="D16" s="16" t="s">
        <v>94</v>
      </c>
      <c r="E16" s="22"/>
      <c r="F16" s="16" t="s">
        <v>95</v>
      </c>
      <c r="G16" s="18"/>
      <c r="H16" s="16" t="s">
        <v>96</v>
      </c>
    </row>
    <row r="17" spans="2:8" ht="32.25" customHeight="1" thickBot="1" x14ac:dyDescent="0.3">
      <c r="B17" s="16" t="s">
        <v>97</v>
      </c>
      <c r="C17" s="22"/>
      <c r="D17" s="16" t="s">
        <v>98</v>
      </c>
      <c r="E17" s="22"/>
      <c r="F17" s="16" t="s">
        <v>99</v>
      </c>
      <c r="G17" s="18"/>
      <c r="H17" s="16" t="s">
        <v>100</v>
      </c>
    </row>
    <row r="18" spans="2:8" ht="32.25" customHeight="1" thickBot="1" x14ac:dyDescent="0.3">
      <c r="B18" s="16" t="s">
        <v>101</v>
      </c>
      <c r="C18" s="22"/>
      <c r="D18" s="16" t="s">
        <v>102</v>
      </c>
      <c r="E18" s="18"/>
      <c r="F18" s="16" t="s">
        <v>103</v>
      </c>
      <c r="G18" s="18"/>
    </row>
    <row r="19" spans="2:8" ht="32.25" customHeight="1" thickBot="1" x14ac:dyDescent="0.3">
      <c r="B19" s="16" t="s">
        <v>104</v>
      </c>
      <c r="C19" s="22"/>
      <c r="D19" s="16" t="s">
        <v>105</v>
      </c>
      <c r="E19" s="22"/>
      <c r="F19" s="16" t="s">
        <v>106</v>
      </c>
      <c r="G19" s="18"/>
      <c r="H19" s="10" t="s">
        <v>107</v>
      </c>
    </row>
    <row r="20" spans="2:8" ht="32.25" customHeight="1" thickBot="1" x14ac:dyDescent="0.3">
      <c r="B20" s="16" t="s">
        <v>108</v>
      </c>
      <c r="C20" s="22"/>
      <c r="D20" s="16" t="s">
        <v>109</v>
      </c>
      <c r="E20" s="22"/>
      <c r="F20" s="16" t="s">
        <v>110</v>
      </c>
      <c r="G20" s="18"/>
      <c r="H20" s="16" t="s">
        <v>111</v>
      </c>
    </row>
    <row r="21" spans="2:8" ht="32.25" customHeight="1" thickBot="1" x14ac:dyDescent="0.3">
      <c r="B21" s="16" t="s">
        <v>112</v>
      </c>
      <c r="C21" s="22"/>
      <c r="D21" s="16" t="s">
        <v>113</v>
      </c>
      <c r="E21" s="22"/>
      <c r="F21" s="16" t="s">
        <v>114</v>
      </c>
      <c r="G21" s="18"/>
      <c r="H21" s="16" t="s">
        <v>115</v>
      </c>
    </row>
    <row r="22" spans="2:8" ht="32.25" customHeight="1" thickBot="1" x14ac:dyDescent="0.3">
      <c r="B22" s="16" t="s">
        <v>116</v>
      </c>
      <c r="C22" s="22"/>
      <c r="D22" s="16" t="s">
        <v>117</v>
      </c>
      <c r="E22" s="22"/>
      <c r="F22" s="16" t="s">
        <v>118</v>
      </c>
      <c r="G22" s="18"/>
      <c r="H22" s="16" t="s">
        <v>119</v>
      </c>
    </row>
    <row r="23" spans="2:8" ht="32.25" customHeight="1" thickBot="1" x14ac:dyDescent="0.3">
      <c r="B23" s="16" t="s">
        <v>120</v>
      </c>
      <c r="C23" s="22"/>
      <c r="D23" s="16" t="s">
        <v>121</v>
      </c>
      <c r="E23" s="22"/>
      <c r="F23" s="16" t="s">
        <v>122</v>
      </c>
      <c r="G23" s="18"/>
    </row>
    <row r="24" spans="2:8" ht="32.25" customHeight="1" thickBot="1" x14ac:dyDescent="0.3">
      <c r="B24" s="16" t="s">
        <v>20</v>
      </c>
      <c r="C24" s="18"/>
      <c r="E24" s="9"/>
      <c r="F24" s="16" t="s">
        <v>123</v>
      </c>
      <c r="G24" s="18"/>
    </row>
    <row r="25" spans="2:8" ht="32.25" customHeight="1" thickBot="1" x14ac:dyDescent="0.3">
      <c r="B25" s="16" t="s">
        <v>124</v>
      </c>
      <c r="C25" s="18"/>
      <c r="D25" s="18"/>
      <c r="E25" s="22"/>
      <c r="F25" s="16" t="s">
        <v>125</v>
      </c>
      <c r="G25" s="18"/>
    </row>
    <row r="26" spans="2:8" ht="32.25" customHeight="1" thickBot="1" x14ac:dyDescent="0.3">
      <c r="B26" s="16" t="s">
        <v>126</v>
      </c>
      <c r="C26" s="18"/>
      <c r="D26" s="18"/>
      <c r="E26" s="22"/>
      <c r="G26" s="18"/>
      <c r="H26" s="18"/>
    </row>
    <row r="27" spans="2:8" ht="32.25" customHeight="1" thickBot="1" x14ac:dyDescent="0.3">
      <c r="B27" s="16" t="s">
        <v>127</v>
      </c>
      <c r="C27" s="18"/>
      <c r="D27" s="18"/>
      <c r="E27" s="22"/>
      <c r="G27" s="18"/>
      <c r="H27" s="18"/>
    </row>
    <row r="28" spans="2:8" ht="14.25" customHeight="1" x14ac:dyDescent="0.25">
      <c r="C28" s="18"/>
      <c r="D28" s="18"/>
      <c r="E28" s="22"/>
      <c r="F28" s="18"/>
      <c r="G28" s="18"/>
      <c r="H28"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Barbara Pettitt</cp:lastModifiedBy>
  <cp:revision/>
  <dcterms:created xsi:type="dcterms:W3CDTF">2018-07-27T14:24:13Z</dcterms:created>
  <dcterms:modified xsi:type="dcterms:W3CDTF">2023-07-03T00:01:26Z</dcterms:modified>
  <cp:category/>
  <cp:contentStatus/>
</cp:coreProperties>
</file>