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D0CF93C-79C8-4D21-BE0F-D759FB075B77}" xr6:coauthVersionLast="47" xr6:coauthVersionMax="47" xr10:uidLastSave="{00000000-0000-0000-0000-000000000000}"/>
  <bookViews>
    <workbookView xWindow="2037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2" l="1"/>
  <c r="I36" i="2"/>
  <c r="I35" i="2"/>
  <c r="I34" i="2"/>
  <c r="I33" i="2"/>
  <c r="I32" i="2"/>
  <c r="I31" i="2"/>
  <c r="I30" i="2"/>
  <c r="I29" i="2"/>
  <c r="I28" i="2"/>
  <c r="I27" i="2"/>
  <c r="I26" i="2"/>
  <c r="I25" i="2"/>
  <c r="I24" i="2"/>
  <c r="I23" i="2"/>
  <c r="I22" i="2"/>
  <c r="I21" i="2"/>
  <c r="I20" i="2"/>
  <c r="I19" i="2"/>
  <c r="I18" i="2"/>
  <c r="I17" i="2"/>
  <c r="I16" i="2"/>
  <c r="I15" i="2"/>
  <c r="I14" i="2"/>
  <c r="I13" i="2"/>
  <c r="I12" i="2"/>
  <c r="I11" i="2"/>
  <c r="I10" i="2"/>
  <c r="I7" i="2"/>
  <c r="I8" i="2"/>
  <c r="I9" i="2"/>
  <c r="I6" i="2" l="1"/>
</calcChain>
</file>

<file path=xl/sharedStrings.xml><?xml version="1.0" encoding="utf-8"?>
<sst xmlns="http://schemas.openxmlformats.org/spreadsheetml/2006/main" count="252" uniqueCount="236">
  <si>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</si>
  <si>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</si>
  <si>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</si>
  <si>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</si>
  <si>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</si>
  <si>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</si>
  <si>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</si>
  <si>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</si>
  <si>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</si>
  <si>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</si>
  <si>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</si>
  <si>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</si>
  <si>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</si>
  <si>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</si>
  <si>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</si>
  <si>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</si>
  <si>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</si>
  <si>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</si>
  <si>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</si>
  <si>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</si>
  <si>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</si>
  <si>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</si>
  <si>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</si>
  <si>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</si>
  <si>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</si>
  <si>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</si>
  <si>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</si>
  <si>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</si>
  <si>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</si>
  <si>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</si>
  <si>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</si>
  <si>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</si>
  <si>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</si>
  <si>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</si>
  <si>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</si>
  <si>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</si>
  <si>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</si>
  <si>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</si>
  <si>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</si>
  <si>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</si>
  <si>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</si>
  <si>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</si>
  <si>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</si>
  <si>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</si>
  <si>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</si>
  <si>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</si>
  <si>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</si>
  <si>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</si>
  <si>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</si>
  <si>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</si>
  <si>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</si>
  <si>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</si>
  <si>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</si>
  <si>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</si>
  <si>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</si>
  <si>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</si>
  <si>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</si>
  <si>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</si>
  <si>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</si>
  <si>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</si>
  <si>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</si>
  <si>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</si>
  <si>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</si>
  <si>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</si>
  <si>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</si>
  <si>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</si>
  <si>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</si>
  <si>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</si>
  <si>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</si>
  <si>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</si>
  <si>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</si>
  <si>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</si>
  <si>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</si>
  <si>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</si>
  <si>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</si>
  <si>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</si>
  <si>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</si>
  <si>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</si>
  <si>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</si>
  <si>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</si>
  <si>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</si>
  <si>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</si>
  <si>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</si>
  <si>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</si>
  <si>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</si>
  <si>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</si>
  <si>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</si>
  <si>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</si>
  <si>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</si>
  <si>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</si>
  <si>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</si>
  <si>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</si>
  <si>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</si>
  <si>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</si>
  <si>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</si>
  <si>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</si>
  <si>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</si>
  <si>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</si>
  <si>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</si>
  <si>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</si>
  <si>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</si>
  <si>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</si>
  <si>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</si>
  <si>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</si>
  <si>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</si>
  <si>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</si>
  <si>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</si>
  <si>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</si>
  <si>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</si>
  <si>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</si>
  <si>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</si>
  <si>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</si>
  <si>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</si>
  <si>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</si>
  <si>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</si>
  <si>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</si>
  <si>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</si>
  <si>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</si>
  <si>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</si>
  <si>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</si>
  <si>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</si>
  <si>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</si>
  <si>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</si>
  <si>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</si>
  <si>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</si>
  <si>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</si>
  <si>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</si>
  <si>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Set building and handling</t>
  </si>
  <si>
    <t>Production Manager/Set Designer</t>
  </si>
  <si>
    <t>Injury from manual handling (carrying heavy pieces of furniture, wood or deck)</t>
  </si>
  <si>
    <t>Muscle strain/sprain, sprained/fractured/broken digits if dropped</t>
  </si>
  <si>
    <t>Persons performing manual handling task to be trained in manual handling. Appropriate PPE to be worn by the user. If item has the potential to fall or tip the area must be clear of personnel not involved in the task.</t>
  </si>
  <si>
    <t>First aider to be in attendance throughout. In emergency on campus call +44 (0)20 7679 2222 from a mobile or 222 from a UCL telephone. Off campus call 999.  If in doubt call 999.</t>
  </si>
  <si>
    <t>Set collapsing or parts falling off</t>
  </si>
  <si>
    <t>Bruises, sprains and other potential blunt trauma, concussion</t>
  </si>
  <si>
    <t>Set construction to be designed and planned to minimise unsupported structures, no structures should be top-heavy and therefore likely to fall over. PPE such as hardhats used where appropriate. Set designs to be verified and cafefully vetted by members of Stage Crew with set knowledge. Set has to pass safety standards in place and would be checked by the technicians prior to the show.</t>
  </si>
  <si>
    <t>First aider to be in attendance throughout. In emergency on campus call +44 (0)20 7679 2222 from a mobile or 222 from a UCL telephone. Off campus call 999.  If in doubt call 999.
Tighten and/or replace fixings that failed inspection.</t>
  </si>
  <si>
    <t>Use of manual tools or contact with sharp edges</t>
  </si>
  <si>
    <t>Cuts, bruises</t>
  </si>
  <si>
    <t>Appropriate training of tool use. 
Wear appropriate PPE. 
Mark sharp edges with visible tape.
All tools should be appropriate for the job and in good service.</t>
  </si>
  <si>
    <t>Use of power tools, including drills and saws</t>
  </si>
  <si>
    <t>Limb/digit loss, major injury</t>
  </si>
  <si>
    <t>Persons using tools must be instructed and trained on their proper use.
Power tool must be appropriate for the job and in good service; any unsafe tool should be taken out of service or appropriate disposed of.
Power tool to be connected to a portable RCD adaptor.
Appropriate PPE to be worn by user.
Adequate space and clearance around site of tool usage.
At least one first aider to be present during use.</t>
  </si>
  <si>
    <t>Isolate power to tool (use emergency stop button if available, otherwise unplug).
First aider to be in attendance throughout. In emergency on campus call +44 (0)20 7679 2222 from a mobile or 222 from a UCL telephone. Off campus call 999.  If in doubt call 999.</t>
  </si>
  <si>
    <t>Hazardous substances (paint, flame-proofing solutions, paint thinner, paint, aerosols)</t>
  </si>
  <si>
    <t>Lung/skin/respiratory irritation</t>
  </si>
  <si>
    <t>Read hazards and instructions on the substances before use. Use latex gloves and safety goggles/glasses when handling irritant/corrosive chemicals. Wear masks if using harmful chemicals in spray form.</t>
  </si>
  <si>
    <t>Wash area of contact. 
First aider to be in attendance throughout. In emergency on campus call +44 (0)20 7679 2222 from a mobile or 222 from a UCL telephone. Off campus call 999.  If in doubt call 999.</t>
  </si>
  <si>
    <t>Wood handling</t>
  </si>
  <si>
    <t>Splinters</t>
  </si>
  <si>
    <t>Sand down pieces of wood so that they don't have splinters. Make sure to sweep away splinters after sanding. Wear gloves if handling very splintery objects.</t>
  </si>
  <si>
    <t>Attempt to remove if safe and bandage according to proper first aid techniques. First aider should be present throughout.</t>
  </si>
  <si>
    <t>Inhalation of sawdust</t>
  </si>
  <si>
    <t>Respiratory irritation</t>
  </si>
  <si>
    <t>PPE where necessary. (goggles, facemasks and filters). Attach vacuum to jigsaw if possible; if not, collect sawdust after finished using tool eg by sweeping.</t>
  </si>
  <si>
    <t>Stop all sawing, remove affected person from area and clean the room. 
First aider to be in attendance throughout. In emergency on campus call +44 (0)20 7679 2222 from a mobile or 222 from a UCL telephone. Off campus call 999.  If in doubt call 999.</t>
  </si>
  <si>
    <t>Excessive noise levels</t>
  </si>
  <si>
    <t>Ear damage</t>
  </si>
  <si>
    <t>If equipment is labelled exceeding 80dB ear protection should be provided and worn.
Persons in area should be appropriately warned of loud noises.</t>
  </si>
  <si>
    <t xml:space="preserve">Person experiencing discomfort should leave the area. </t>
  </si>
  <si>
    <t>Slips, trips and falls</t>
  </si>
  <si>
    <t>Bruises, sprains</t>
  </si>
  <si>
    <t>Set pieces to be placed in a visible place, with clear markings and out of the way of major movement when not in use. Liquid spillages to be cleaned promptly to avoid  slipping. Work to be carried out under adequate lighting. Sheets of plastic or other slippery materials should be secured.</t>
  </si>
  <si>
    <t>First aider to be in attendance throughout. In emergency on campus call +44 (0)20 7679 2222 from a mobile or 222 from a UCL telephone. Off campus call 999.  If in doubt call 999.
Repair or dispose of set piece.</t>
  </si>
  <si>
    <t>General manual handling and set-up for productions</t>
  </si>
  <si>
    <t>Production Manager</t>
  </si>
  <si>
    <t>Injury from manual handling (deck, flight cases, stage weights, equipment)</t>
  </si>
  <si>
    <t>Object should be moved by others to safe, unobstructive location.
First aider to be in attendance throughout. In emergency on campus call +44 (0)20 7679 2222 from a mobile or 222 from a UCL telephone. Off campus call 999.  If in doubt call 999.</t>
  </si>
  <si>
    <t>Falls from height (ladder, on the catwalk, or tallescope, on fly-floor, on deck).</t>
  </si>
  <si>
    <t>Bruises, sprains, broken limbs, concussion</t>
  </si>
  <si>
    <t>All Stage Crew members in the production to have undergone required Bloomsbury training for various fixtures. Ensure handrails are attached for set pieces at height. Ensure deck is appropriately braced.</t>
  </si>
  <si>
    <t>Use of hazardous substances (smoke solution, flamebar, dry-ice, haze liquid)</t>
  </si>
  <si>
    <t>Skin, eye or lung irritation</t>
  </si>
  <si>
    <t>If haze liquid or other irritation, turn off machine. 
First aider to be in attendance throughout. In emergency on campus call +44 (0)20 7679 2222 from a mobile or 222 from a UCL telephone. Off campus call 999.  If in doubt call 999.</t>
  </si>
  <si>
    <t>Stage Manager</t>
  </si>
  <si>
    <t>Slips, trips, falls and collisions from insufficient lighting or hazy conditions during focussing, rehearsals and performance</t>
  </si>
  <si>
    <t>Cuts, bruises, sprains</t>
  </si>
  <si>
    <t>Remove hazards before lights are turned off. Ensure there is some form of lighting still available to guide people in emergencies. Sufficient rehearsal time for cast and crew in blackout.</t>
  </si>
  <si>
    <t>Stop show if necessary. Communicate with venue staff that an incident has occured. Switch on working lights.
First aider to be in attendance throughout. In emergency on campus call +44 (0)20 7679 2222 from a mobile or 222 from a UCL telephone. Off campus call 999.  If in doubt call 999.</t>
  </si>
  <si>
    <t>Overcrowding backstage</t>
  </si>
  <si>
    <t>Collision with set, cast or crew; trips on cables leading to cuts, bruises</t>
  </si>
  <si>
    <t>Have pre-show orientations to ensure all persons backstage are familiar with the layout and potential hazards. Mark potential hazards clearly with white tape or small lights. Try to avoid unnecessary people in the wings.</t>
  </si>
  <si>
    <t>Stop show if necessary. Communicate with venue staff that an incident has occured. Switch on working lights. Clear area of uninjured persons.
First aider to be in attendance throughout. In emergency on campus call +44 (0)20 7679 2222 from a mobile or 222 from a UCL telephone. Off campus call 999.  If in doubt call 999.</t>
  </si>
  <si>
    <t>Exposed or improperly connected wires, power sources, lights or other electrical equipment</t>
  </si>
  <si>
    <t>Electrocution, fire</t>
  </si>
  <si>
    <t>Perform Portable Appliance Tests on Stage Crew equipment annually. Key committee members to undergo basic electrical safety training at the start of each academic year. 
Do not use equipment that has not passed a safety test or appears damaged. 
Use VDE insulated tools on electrical equipment. Unplug or isolate electrical equipment before servicing. If unsure, consult someone more experienced. Electrical work to be supervised by someone with experience.
All Stage Crew members to be made familiar with the venue's fire safety and emergency procedures including locations of call points, extinguishing equipment, fire exits and assembly points.</t>
  </si>
  <si>
    <t>Do not touch casualty if in contact with power source. Isolate power or move casualty away from source without directly touching (stand on dry insulating material and use wooden pole or broom handle). 
Isolate power. Use venue firefighting equipment for small fires if readily available and safe to do so. Do not use water on electrical fires.
First aider to be in attendance throughout. In emergency on campus call +44 (0)20 7679 2222 from a mobile or 222 from a UCL telephone. Off campus call 999.  If in doubt call 999. 
Dispose of unsafe equipment or repair and have checked by a competent person.</t>
  </si>
  <si>
    <t>Injury from lighting fixtures or other objects falling from overhead</t>
  </si>
  <si>
    <t>Blunt trauma</t>
  </si>
  <si>
    <t xml:space="preserve"> Make sure that people are aware that they should shout "Heads" if they see anything fall/about to fall, so that others can react appropriately and try to protect themselves from falling objects, e.g. bending down or moving out of the way. Check if fixtures have moved overtime.</t>
  </si>
  <si>
    <t>Touching, moving, focussing or taking down hot stage lights</t>
  </si>
  <si>
    <t>Burns</t>
  </si>
  <si>
    <t>Turn off lights between focussing to try to reduce the amount of heat emanating from the lights. If necessary, wear gloves whilst focussing lights, Leave fixtures to cool before derigging.</t>
  </si>
  <si>
    <t>Use of flammable materials/chemicals</t>
  </si>
  <si>
    <t>Fire</t>
  </si>
  <si>
    <t>All Stage Crew members to be made familiar with the venue's fire safety and emergency procedures including locations of call points, extinguishing equipment, fire exits and assembly points.
Ensure all materials used are flame retardant or are sprayed with flame retardant mixture, and are kept away from potential sources of ignition.</t>
  </si>
  <si>
    <t>Use venue firefighting equipment for small fires if readily available and safe to do so. 
In case of large fire on campus call +44 (0)20 7679 2222 from a mobile or 222 from a UCL telephone. Off campus call 999.  If in doubt call 999.</t>
  </si>
  <si>
    <t>Appropriate training of tool use. Wear protective goggles when using tools which might cause fly-away materials to get into peoples eyes. Mark sharp edges with visible tape.</t>
  </si>
  <si>
    <t>Stress, tiredness and low morale from poor planning, preparation, pressure or tight schedule</t>
  </si>
  <si>
    <t>Lack of concentration or time pressure leading to improper handling, verbal aggression leading to upset</t>
  </si>
  <si>
    <t>Appropriate breaks should be scheduled in and adhered to. Production Manager should work with production team to plan schedule and feasibility ahead.</t>
  </si>
  <si>
    <t>Welfare Officer and Production Manager will be available for support.
Members will be asked to take a break away from the work environment and taken care of.
In case of conflict, Production Manager or appropriate committee member should de-escalate and seek advice from Students' Union UCL if necessary.</t>
  </si>
  <si>
    <t>Lack of appropriate training (especially for equipment and set-up of deck and other major theatre fixtures)</t>
  </si>
  <si>
    <t>Injury from improper use or mishandling of equipment</t>
  </si>
  <si>
    <t xml:space="preserve">Production Manager should be aware of more inexperienced members and supervise production accordingly. 
All members to attend mandatory training. </t>
  </si>
  <si>
    <t>Assessed depending on situation.
First aider to be in attendance throughout. In emergency on campus call +44 (0)20 7679 2222 from a mobile or 222 from a UCL telephone. Off campus call 999.  If in doubt call 999.</t>
  </si>
  <si>
    <t>Kit/set transport, particularly for external venues</t>
  </si>
  <si>
    <t>Externals Officer/President/ Production Manager</t>
  </si>
  <si>
    <t>Slips, trips and collisions from exposure to external elements including rain</t>
  </si>
  <si>
    <t>Bruises, cuts, sprains</t>
  </si>
  <si>
    <t xml:space="preserve">Walk backwards when going down slopes, avoid slippery paths if possible, have a second person accompany to watch for hazards and help move and control equipment if needed. </t>
  </si>
  <si>
    <t>Tight corners, doorways and small spaces</t>
  </si>
  <si>
    <t>Injured fingers, blunt trauma from falling objects</t>
  </si>
  <si>
    <t>Do not steer objects (flight cases, cages) with fingers at the side, especially through narrow paths. Do not stack objects too high on an unsecured platform (flight case, trolley). Assess route before attempting to navigate.</t>
  </si>
  <si>
    <t>Social Activity</t>
  </si>
  <si>
    <t>President/Social Secretary/Designated Activity Leader if not one of the above</t>
  </si>
  <si>
    <t>Food poisoning and allergic reactions</t>
  </si>
  <si>
    <t>Nausea, vomiting, anaphylaxis</t>
  </si>
  <si>
    <t>Allergies and food intolerances to be checked with participating members beforehand and relayed to those responsible for the food provision.
Activity Leader shall ensure the that food hygiene protocols are followed and any catering establishments used have an appropriate rating from the Food Standards Agency.</t>
  </si>
  <si>
    <t>First aider to be in attendance throughout. In emergency on campus call +44 (0)20 7679 2222 from a mobile or 222 from a UCL telephone. Off campus call 999.  If in doubt call 999.
If food poisoning is suspected, contact those who ate the same meal and inform them.</t>
  </si>
  <si>
    <t>Choking on food</t>
  </si>
  <si>
    <t>Suffocation</t>
  </si>
  <si>
    <t>Make alternative arrangements for those who have difficulty eating.</t>
  </si>
  <si>
    <t>First aider to be in attendance throughout with training in treating choking.
In emergency on campus call +44 (0)20 7679 2222 from a mobile or 222 from a UCL telephone. Off campus call 999.  If in doubt call 999.</t>
  </si>
  <si>
    <t>Getting lost, group separating</t>
  </si>
  <si>
    <t>Panic, stranded persons</t>
  </si>
  <si>
    <t>All participants to be given the contact number for the Activity Leader.
Activity Leader to keep their phone switched on and charged at all times.
All participants to give at least one emergency contact number which will be kept by the Activity Leader in accordance with data protection regulations.
All participants to be given an itinerary with key locations and times.</t>
  </si>
  <si>
    <t>Activity Leader to make contact with missing persons. Failing this, emergency contacts. If persons still cannot be located, call police on 999 and make a report.</t>
  </si>
  <si>
    <t>Overexposure to sun</t>
  </si>
  <si>
    <t>Sunburn, dehydration</t>
  </si>
  <si>
    <t>Activity Leader to carry suncream where sunny weather or high UV index is forecast.
All participants to be reminded of the dangers of sunburn and offered suncream.
Regular chances will be given for people to drink or purchase water.</t>
  </si>
  <si>
    <t>Affected persons to b e given water or suncream or advised to purchase aftersun upon return as appropriate.</t>
  </si>
  <si>
    <t>Drinking alcohol</t>
  </si>
  <si>
    <t>Alcohol poisoning, aggressive behaviour, emotional harm</t>
  </si>
  <si>
    <t>Members to be reminded of the advice available from the Union and the NHS on responsible alcohol consumption.
A majority of social activities shall be held in places that do not serve alcohol.
Activity Leader to drink responsibly or (ideally) to remain sober.</t>
  </si>
  <si>
    <t>Persons acting dangerously will be asked to leave - Activity Leader to make sure they are able to get home safely.
First aider to be in attendance throughout with knowledge of treating those suffering from alcohol poisoning. 
In emergency on campus call +44 (0)20 7679 2222 from a mobile or 222 from a UCL telephone. Off campus call 999.  If in doubt call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</si>
</sst>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9" xfId="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4" fillId="2" borderId="1" xfId="0" applyFont="1" applyFill="1" applyBorder="1" applyAlignment="1">
      <alignment vertical="center" wrapText="1"/>
    </xf>
    <xf numFmtId="0" fontId="14" fillId="2" borderId="1" xfId="0" applyFont="1" applyFill="1" applyBorder="1" applyAlignment="1">
      <alignment vertical="center"/>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2" borderId="1" xfId="1" applyFill="1" applyBorder="1" applyAlignment="1" applyProtection="1">
      <alignment horizontal="center" vertical="center" wrapText="1"/>
      <protection locked="0"/>
    </xf>
    <xf numFmtId="0" fontId="14" fillId="2" borderId="1" xfId="0" applyFont="1" applyFill="1" applyBorder="1" applyAlignment="1">
      <alignment horizontal="center" vertical="center" wrapText="1"/>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7"/>
  <sheetViews>
    <sheetView tabSelected="1" topLeftCell="A35" zoomScale="70" zoomScaleNormal="70" workbookViewId="0">
      <selection activeCell="H35" sqref="H35"/>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0" t="s">
        <v>126</v>
      </c>
      <c r="C2" s="40"/>
      <c r="D2" s="40"/>
      <c r="E2" s="40"/>
      <c r="F2" s="40"/>
      <c r="G2" s="40"/>
      <c r="H2" s="40"/>
      <c r="I2" s="40"/>
      <c r="J2" s="4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112</v>
      </c>
      <c r="C4" s="23" t="s">
        <v>103</v>
      </c>
      <c r="D4" s="23" t="s">
        <v>87</v>
      </c>
      <c r="E4" s="23" t="s">
        <v>113</v>
      </c>
      <c r="F4" s="23" t="s">
        <v>114</v>
      </c>
      <c r="G4" s="23" t="s">
        <v>115</v>
      </c>
      <c r="H4" s="23" t="s">
        <v>116</v>
      </c>
      <c r="I4" s="22" t="s">
        <v>117</v>
      </c>
      <c r="J4" s="23"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104</v>
      </c>
      <c r="D5" s="21" t="s">
        <v>89</v>
      </c>
      <c r="E5" s="21" t="s">
        <v>90</v>
      </c>
      <c r="F5" s="21" t="s">
        <v>119</v>
      </c>
      <c r="G5" s="21" t="s">
        <v>102</v>
      </c>
      <c r="H5" s="21" t="s">
        <v>101</v>
      </c>
      <c r="I5" s="20" t="s">
        <v>125</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8" t="s">
        <v>111</v>
      </c>
      <c r="C6" s="38" t="s">
        <v>105</v>
      </c>
      <c r="D6" s="18" t="s">
        <v>92</v>
      </c>
      <c r="E6" s="18" t="s">
        <v>93</v>
      </c>
      <c r="F6" s="18" t="s">
        <v>94</v>
      </c>
      <c r="G6" s="18">
        <v>2</v>
      </c>
      <c r="H6" s="18">
        <v>2</v>
      </c>
      <c r="I6" s="19">
        <f>G6*H6</f>
        <v>4</v>
      </c>
      <c r="J6" s="18"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9"/>
      <c r="C7" s="39"/>
      <c r="D7" s="16" t="s">
        <v>71</v>
      </c>
      <c r="E7" s="16" t="s">
        <v>107</v>
      </c>
      <c r="F7" s="16" t="s">
        <v>120</v>
      </c>
      <c r="G7" s="16">
        <v>2</v>
      </c>
      <c r="H7" s="16">
        <v>1</v>
      </c>
      <c r="I7" s="17">
        <f t="shared" ref="I7:I37" si="0">G7*H7</f>
        <v>2</v>
      </c>
      <c r="J7" s="16"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6" t="s">
        <v>109</v>
      </c>
      <c r="C8" s="16" t="s">
        <v>106</v>
      </c>
      <c r="D8" s="16" t="s">
        <v>95</v>
      </c>
      <c r="E8" s="16" t="s">
        <v>96</v>
      </c>
      <c r="F8" s="16" t="s">
        <v>97</v>
      </c>
      <c r="G8" s="16">
        <v>2</v>
      </c>
      <c r="H8" s="16">
        <v>2</v>
      </c>
      <c r="I8" s="17">
        <f t="shared" si="0"/>
        <v>4</v>
      </c>
      <c r="J8" s="16"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6" t="s">
        <v>110</v>
      </c>
      <c r="C9" s="16" t="s">
        <v>106</v>
      </c>
      <c r="D9" s="16" t="s">
        <v>98</v>
      </c>
      <c r="E9" s="16" t="s">
        <v>99</v>
      </c>
      <c r="F9" s="16" t="s">
        <v>100</v>
      </c>
      <c r="G9" s="16">
        <v>2</v>
      </c>
      <c r="H9" s="16">
        <v>1</v>
      </c>
      <c r="I9" s="17">
        <f t="shared" si="0"/>
        <v>2</v>
      </c>
      <c r="J9" s="16"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4.75" x14ac:dyDescent="0.2">
      <c r="A10" s="1"/>
      <c r="B10" s="30" t="s">
        <v>127</v>
      </c>
      <c r="C10" s="30" t="s">
        <v>128</v>
      </c>
      <c r="D10" s="27" t="s">
        <v>129</v>
      </c>
      <c r="E10" s="27" t="s">
        <v>130</v>
      </c>
      <c r="F10" s="27" t="s">
        <v>131</v>
      </c>
      <c r="G10" s="27">
        <v>3</v>
      </c>
      <c r="H10" s="27">
        <v>2</v>
      </c>
      <c r="I10" s="4">
        <f t="shared" si="0"/>
        <v>6</v>
      </c>
      <c r="J10" s="27"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04" x14ac:dyDescent="0.2">
      <c r="A11" s="1"/>
      <c r="B11" s="31"/>
      <c r="C11" s="31"/>
      <c r="D11" s="27" t="s">
        <v>133</v>
      </c>
      <c r="E11" s="27" t="s">
        <v>134</v>
      </c>
      <c r="F11" s="27" t="s">
        <v>135</v>
      </c>
      <c r="G11" s="27">
        <v>2</v>
      </c>
      <c r="H11" s="27">
        <v>3</v>
      </c>
      <c r="I11" s="4">
        <f>G11*H11</f>
        <v>6</v>
      </c>
      <c r="J11" s="27" t="s">
        <v>136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2" x14ac:dyDescent="0.2">
      <c r="A12" s="5"/>
      <c r="B12" s="31"/>
      <c r="C12" s="31"/>
      <c r="D12" s="27" t="s">
        <v>137</v>
      </c>
      <c r="E12" s="27" t="s">
        <v>138</v>
      </c>
      <c r="F12" s="27" t="s">
        <v>139</v>
      </c>
      <c r="G12" s="27">
        <v>2</v>
      </c>
      <c r="H12" s="27">
        <v>2</v>
      </c>
      <c r="I12" s="4">
        <f>G12*H12</f>
        <v>4</v>
      </c>
      <c r="J12" s="27" t="s">
        <v>132</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229.5" x14ac:dyDescent="0.2">
      <c r="A13" s="1"/>
      <c r="B13" s="31"/>
      <c r="C13" s="31"/>
      <c r="D13" s="28" t="s">
        <v>140</v>
      </c>
      <c r="E13" s="28" t="s">
        <v>141</v>
      </c>
      <c r="F13" s="28" t="s">
        <v>142</v>
      </c>
      <c r="G13" s="28">
        <v>2</v>
      </c>
      <c r="H13" s="28">
        <v>5</v>
      </c>
      <c r="I13" s="4">
        <f t="shared" ref="I13:I18" si="1">G13*H13</f>
        <v>10</v>
      </c>
      <c r="J13" s="28" t="s">
        <v>143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4.75" x14ac:dyDescent="0.2">
      <c r="A14" s="1"/>
      <c r="B14" s="31"/>
      <c r="C14" s="31"/>
      <c r="D14" s="28" t="s">
        <v>144</v>
      </c>
      <c r="E14" s="28" t="s">
        <v>145</v>
      </c>
      <c r="F14" s="27" t="s">
        <v>146</v>
      </c>
      <c r="G14" s="28">
        <v>2</v>
      </c>
      <c r="H14" s="28">
        <v>2</v>
      </c>
      <c r="I14" s="4">
        <f t="shared" si="1"/>
        <v>4</v>
      </c>
      <c r="J14" s="28" t="s">
        <v>147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1"/>
      <c r="B15" s="31"/>
      <c r="C15" s="31"/>
      <c r="D15" s="28" t="s">
        <v>148</v>
      </c>
      <c r="E15" s="28" t="s">
        <v>149</v>
      </c>
      <c r="F15" s="28" t="s">
        <v>150</v>
      </c>
      <c r="G15" s="28">
        <v>4</v>
      </c>
      <c r="H15" s="28">
        <v>1</v>
      </c>
      <c r="I15" s="4">
        <f t="shared" si="1"/>
        <v>4</v>
      </c>
      <c r="J15" s="28" t="s">
        <v>151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0.25" x14ac:dyDescent="0.2">
      <c r="A16" s="1"/>
      <c r="B16" s="31"/>
      <c r="C16" s="31"/>
      <c r="D16" s="28" t="s">
        <v>152</v>
      </c>
      <c r="E16" s="28" t="s">
        <v>153</v>
      </c>
      <c r="F16" s="28" t="s">
        <v>154</v>
      </c>
      <c r="G16" s="28">
        <v>3</v>
      </c>
      <c r="H16" s="28">
        <v>1</v>
      </c>
      <c r="I16" s="4">
        <f t="shared" si="1"/>
        <v>3</v>
      </c>
      <c r="J16" s="28" t="s">
        <v>155</v>
      </c>
      <c r="K16" s="1"/>
    </row>
    <row r="17" spans="1:11" ht="89.25" x14ac:dyDescent="0.2">
      <c r="A17" s="1"/>
      <c r="B17" s="31"/>
      <c r="C17" s="31"/>
      <c r="D17" s="28" t="s">
        <v>156</v>
      </c>
      <c r="E17" s="28" t="s">
        <v>157</v>
      </c>
      <c r="F17" s="28" t="s">
        <v>158</v>
      </c>
      <c r="G17" s="28">
        <v>3</v>
      </c>
      <c r="H17" s="28">
        <v>1</v>
      </c>
      <c r="I17" s="4">
        <f t="shared" si="1"/>
        <v>3</v>
      </c>
      <c r="J17" s="28" t="s">
        <v>159</v>
      </c>
      <c r="K17" s="1"/>
    </row>
    <row r="18" spans="1:11" ht="140.25" x14ac:dyDescent="0.2">
      <c r="A18" s="1"/>
      <c r="B18" s="32"/>
      <c r="C18" s="32"/>
      <c r="D18" s="28" t="s">
        <v>160</v>
      </c>
      <c r="E18" s="28" t="s">
        <v>161</v>
      </c>
      <c r="F18" s="28" t="s">
        <v>162</v>
      </c>
      <c r="G18" s="28">
        <v>3</v>
      </c>
      <c r="H18" s="28">
        <v>1</v>
      </c>
      <c r="I18" s="4">
        <f t="shared" si="1"/>
        <v>3</v>
      </c>
      <c r="J18" s="28" t="s">
        <v>163</v>
      </c>
      <c r="K18" s="1"/>
    </row>
    <row r="19" spans="1:11" ht="140.25" x14ac:dyDescent="0.2">
      <c r="A19" s="1"/>
      <c r="B19" s="33" t="s">
        <v>164</v>
      </c>
      <c r="C19" s="33" t="s">
        <v>165</v>
      </c>
      <c r="D19" s="27" t="s">
        <v>166</v>
      </c>
      <c r="E19" s="28" t="s">
        <v>130</v>
      </c>
      <c r="F19" s="28" t="s">
        <v>131</v>
      </c>
      <c r="G19" s="28">
        <v>3</v>
      </c>
      <c r="H19" s="28">
        <v>2</v>
      </c>
      <c r="I19" s="4">
        <f>G19*H19</f>
        <v>6</v>
      </c>
      <c r="J19" s="28" t="s">
        <v>167</v>
      </c>
      <c r="K19" s="1"/>
    </row>
    <row r="20" spans="1:11" ht="114.75" x14ac:dyDescent="0.2">
      <c r="A20" s="1"/>
      <c r="B20" s="34"/>
      <c r="C20" s="34"/>
      <c r="D20" s="27" t="s">
        <v>168</v>
      </c>
      <c r="E20" s="27" t="s">
        <v>169</v>
      </c>
      <c r="F20" s="27" t="s">
        <v>170</v>
      </c>
      <c r="G20" s="27">
        <v>1</v>
      </c>
      <c r="H20" s="27">
        <v>4</v>
      </c>
      <c r="I20" s="4">
        <f t="shared" si="0"/>
        <v>4</v>
      </c>
      <c r="J20" s="27" t="s">
        <v>132</v>
      </c>
      <c r="K20" s="1"/>
    </row>
    <row r="21" spans="1:11" ht="127.5" x14ac:dyDescent="0.2">
      <c r="B21" s="34"/>
      <c r="C21" s="35"/>
      <c r="D21" s="27" t="s">
        <v>171</v>
      </c>
      <c r="E21" s="27" t="s">
        <v>172</v>
      </c>
      <c r="F21" s="27" t="s">
        <v>146</v>
      </c>
      <c r="G21" s="27">
        <v>2</v>
      </c>
      <c r="H21" s="27">
        <v>1</v>
      </c>
      <c r="I21" s="4">
        <f>G21*H21</f>
        <v>2</v>
      </c>
      <c r="J21" s="27" t="s">
        <v>173</v>
      </c>
    </row>
    <row r="22" spans="1:11" ht="165.75" x14ac:dyDescent="0.2">
      <c r="B22" s="34"/>
      <c r="C22" s="33" t="s">
        <v>174</v>
      </c>
      <c r="D22" s="27" t="s">
        <v>175</v>
      </c>
      <c r="E22" s="27" t="s">
        <v>176</v>
      </c>
      <c r="F22" s="27" t="s">
        <v>177</v>
      </c>
      <c r="G22" s="27">
        <v>3</v>
      </c>
      <c r="H22" s="27">
        <v>2</v>
      </c>
      <c r="I22" s="4">
        <f>G22*H22</f>
        <v>6</v>
      </c>
      <c r="J22" s="27" t="s">
        <v>178</v>
      </c>
    </row>
    <row r="23" spans="1:11" ht="178.5" x14ac:dyDescent="0.2">
      <c r="B23" s="34"/>
      <c r="C23" s="35"/>
      <c r="D23" s="28" t="s">
        <v>179</v>
      </c>
      <c r="E23" s="28" t="s">
        <v>180</v>
      </c>
      <c r="F23" s="28" t="s">
        <v>181</v>
      </c>
      <c r="G23" s="28">
        <v>4</v>
      </c>
      <c r="H23" s="28">
        <v>1</v>
      </c>
      <c r="I23" s="4">
        <f>G23*H23</f>
        <v>4</v>
      </c>
      <c r="J23" s="28" t="s">
        <v>182</v>
      </c>
    </row>
    <row r="24" spans="1:11" ht="382.5" x14ac:dyDescent="0.2">
      <c r="B24" s="34"/>
      <c r="C24" s="33" t="s">
        <v>165</v>
      </c>
      <c r="D24" s="26" t="s">
        <v>183</v>
      </c>
      <c r="E24" s="27" t="s">
        <v>184</v>
      </c>
      <c r="F24" s="27" t="s">
        <v>185</v>
      </c>
      <c r="G24" s="27">
        <v>2</v>
      </c>
      <c r="H24" s="27">
        <v>5</v>
      </c>
      <c r="I24" s="4">
        <f t="shared" si="0"/>
        <v>10</v>
      </c>
      <c r="J24" s="27" t="s">
        <v>186</v>
      </c>
    </row>
    <row r="25" spans="1:11" ht="140.25" x14ac:dyDescent="0.2">
      <c r="B25" s="34"/>
      <c r="C25" s="34"/>
      <c r="D25" s="27" t="s">
        <v>187</v>
      </c>
      <c r="E25" s="27" t="s">
        <v>188</v>
      </c>
      <c r="F25" s="27" t="s">
        <v>189</v>
      </c>
      <c r="G25" s="27">
        <v>2</v>
      </c>
      <c r="H25" s="27">
        <v>3</v>
      </c>
      <c r="I25" s="4">
        <f t="shared" si="0"/>
        <v>6</v>
      </c>
      <c r="J25" s="27" t="s">
        <v>132</v>
      </c>
    </row>
    <row r="26" spans="1:11" ht="102" x14ac:dyDescent="0.2">
      <c r="B26" s="34"/>
      <c r="C26" s="34"/>
      <c r="D26" s="27" t="s">
        <v>190</v>
      </c>
      <c r="E26" s="27" t="s">
        <v>191</v>
      </c>
      <c r="F26" s="27" t="s">
        <v>192</v>
      </c>
      <c r="G26" s="27">
        <v>3</v>
      </c>
      <c r="H26" s="27">
        <v>2</v>
      </c>
      <c r="I26" s="4">
        <f t="shared" si="0"/>
        <v>6</v>
      </c>
      <c r="J26" s="27" t="s">
        <v>132</v>
      </c>
    </row>
    <row r="27" spans="1:11" ht="191.25" x14ac:dyDescent="0.2">
      <c r="B27" s="34"/>
      <c r="C27" s="34"/>
      <c r="D27" s="27" t="s">
        <v>193</v>
      </c>
      <c r="E27" s="27" t="s">
        <v>194</v>
      </c>
      <c r="F27" s="27" t="s">
        <v>195</v>
      </c>
      <c r="G27" s="27">
        <v>1</v>
      </c>
      <c r="H27" s="27">
        <v>5</v>
      </c>
      <c r="I27" s="4">
        <f t="shared" si="0"/>
        <v>5</v>
      </c>
      <c r="J27" s="27" t="s">
        <v>196</v>
      </c>
    </row>
    <row r="28" spans="1:11" ht="89.25" x14ac:dyDescent="0.2">
      <c r="B28" s="34"/>
      <c r="C28" s="34"/>
      <c r="D28" s="27" t="s">
        <v>137</v>
      </c>
      <c r="E28" s="27" t="s">
        <v>138</v>
      </c>
      <c r="F28" s="27" t="s">
        <v>197</v>
      </c>
      <c r="G28" s="27">
        <v>2</v>
      </c>
      <c r="H28" s="27">
        <v>2</v>
      </c>
      <c r="I28" s="4">
        <f t="shared" si="0"/>
        <v>4</v>
      </c>
      <c r="J28" s="27" t="s">
        <v>132</v>
      </c>
    </row>
    <row r="29" spans="1:11" ht="204" x14ac:dyDescent="0.2">
      <c r="B29" s="34"/>
      <c r="C29" s="34"/>
      <c r="D29" s="28" t="s">
        <v>198</v>
      </c>
      <c r="E29" s="28" t="s">
        <v>199</v>
      </c>
      <c r="F29" s="28" t="s">
        <v>200</v>
      </c>
      <c r="G29" s="29">
        <v>5</v>
      </c>
      <c r="H29" s="29">
        <v>1</v>
      </c>
      <c r="I29" s="4">
        <f t="shared" si="0"/>
        <v>5</v>
      </c>
      <c r="J29" s="28" t="s">
        <v>201</v>
      </c>
    </row>
    <row r="30" spans="1:11" ht="127.5" x14ac:dyDescent="0.2">
      <c r="B30" s="35"/>
      <c r="C30" s="35"/>
      <c r="D30" s="28" t="s">
        <v>202</v>
      </c>
      <c r="E30" s="28" t="s">
        <v>203</v>
      </c>
      <c r="F30" s="28" t="s">
        <v>204</v>
      </c>
      <c r="G30" s="29">
        <v>2</v>
      </c>
      <c r="H30" s="29">
        <v>3</v>
      </c>
      <c r="I30" s="4">
        <f t="shared" si="0"/>
        <v>6</v>
      </c>
      <c r="J30" s="28" t="s">
        <v>205</v>
      </c>
    </row>
    <row r="31" spans="1:11" ht="89.25" x14ac:dyDescent="0.2">
      <c r="B31" s="30" t="s">
        <v>206</v>
      </c>
      <c r="C31" s="33" t="s">
        <v>207</v>
      </c>
      <c r="D31" s="28" t="s">
        <v>208</v>
      </c>
      <c r="E31" s="28" t="s">
        <v>209</v>
      </c>
      <c r="F31" s="28" t="s">
        <v>210</v>
      </c>
      <c r="G31" s="29">
        <v>2</v>
      </c>
      <c r="H31" s="29">
        <v>2</v>
      </c>
      <c r="I31" s="4">
        <f t="shared" si="0"/>
        <v>4</v>
      </c>
      <c r="J31" s="28" t="s">
        <v>132</v>
      </c>
    </row>
    <row r="32" spans="1:11" ht="114.75" x14ac:dyDescent="0.2">
      <c r="B32" s="32"/>
      <c r="C32" s="35"/>
      <c r="D32" s="28" t="s">
        <v>211</v>
      </c>
      <c r="E32" s="28" t="s">
        <v>212</v>
      </c>
      <c r="F32" s="28" t="s">
        <v>213</v>
      </c>
      <c r="G32" s="28">
        <v>2</v>
      </c>
      <c r="H32" s="28">
        <v>3</v>
      </c>
      <c r="I32" s="4">
        <f t="shared" si="0"/>
        <v>6</v>
      </c>
      <c r="J32" s="28" t="s">
        <v>132</v>
      </c>
    </row>
    <row r="33" spans="2:10" ht="178.5" x14ac:dyDescent="0.2">
      <c r="B33" s="36" t="s">
        <v>214</v>
      </c>
      <c r="C33" s="37" t="s">
        <v>215</v>
      </c>
      <c r="D33" s="28" t="s">
        <v>216</v>
      </c>
      <c r="E33" s="28" t="s">
        <v>217</v>
      </c>
      <c r="F33" s="28" t="s">
        <v>218</v>
      </c>
      <c r="G33" s="29">
        <v>1</v>
      </c>
      <c r="H33" s="29">
        <v>4</v>
      </c>
      <c r="I33" s="4">
        <f t="shared" si="0"/>
        <v>4</v>
      </c>
      <c r="J33" s="28" t="s">
        <v>219</v>
      </c>
    </row>
    <row r="34" spans="2:10" ht="127.5" x14ac:dyDescent="0.2">
      <c r="B34" s="36"/>
      <c r="C34" s="37"/>
      <c r="D34" s="28" t="s">
        <v>220</v>
      </c>
      <c r="E34" s="28" t="s">
        <v>221</v>
      </c>
      <c r="F34" s="28" t="s">
        <v>222</v>
      </c>
      <c r="G34" s="28">
        <v>1</v>
      </c>
      <c r="H34" s="28">
        <v>5</v>
      </c>
      <c r="I34" s="4">
        <f t="shared" si="0"/>
        <v>5</v>
      </c>
      <c r="J34" s="28" t="s">
        <v>223</v>
      </c>
    </row>
    <row r="35" spans="2:10" ht="229.5" x14ac:dyDescent="0.2">
      <c r="B35" s="36"/>
      <c r="C35" s="37"/>
      <c r="D35" s="28" t="s">
        <v>224</v>
      </c>
      <c r="E35" s="28" t="s">
        <v>225</v>
      </c>
      <c r="F35" s="28" t="s">
        <v>226</v>
      </c>
      <c r="G35" s="28">
        <v>2</v>
      </c>
      <c r="H35" s="28">
        <v>1</v>
      </c>
      <c r="I35" s="4">
        <f t="shared" si="0"/>
        <v>2</v>
      </c>
      <c r="J35" s="28" t="s">
        <v>227</v>
      </c>
    </row>
    <row r="36" spans="2:10" ht="165.75" x14ac:dyDescent="0.2">
      <c r="B36" s="36"/>
      <c r="C36" s="37"/>
      <c r="D36" s="28" t="s">
        <v>228</v>
      </c>
      <c r="E36" s="28" t="s">
        <v>229</v>
      </c>
      <c r="F36" s="28" t="s">
        <v>230</v>
      </c>
      <c r="G36" s="28">
        <v>2</v>
      </c>
      <c r="H36" s="28">
        <v>2</v>
      </c>
      <c r="I36" s="4">
        <f t="shared" si="0"/>
        <v>4</v>
      </c>
      <c r="J36" s="28" t="s">
        <v>231</v>
      </c>
    </row>
    <row r="37" spans="2:10" ht="229.5" x14ac:dyDescent="0.2">
      <c r="B37" s="36"/>
      <c r="C37" s="37"/>
      <c r="D37" s="28" t="s">
        <v>232</v>
      </c>
      <c r="E37" s="28" t="s">
        <v>233</v>
      </c>
      <c r="F37" s="28" t="s">
        <v>234</v>
      </c>
      <c r="G37" s="28">
        <v>2</v>
      </c>
      <c r="H37" s="28">
        <v>3</v>
      </c>
      <c r="I37" s="4">
        <f t="shared" si="0"/>
        <v>6</v>
      </c>
      <c r="J37" s="28" t="s">
        <v>235</v>
      </c>
    </row>
  </sheetData>
  <mergeCells count="13">
    <mergeCell ref="B2:J2"/>
    <mergeCell ref="B31:B32"/>
    <mergeCell ref="C31:C32"/>
    <mergeCell ref="B33:B37"/>
    <mergeCell ref="C33:C37"/>
    <mergeCell ref="B6:B7"/>
    <mergeCell ref="C6:C7"/>
    <mergeCell ref="B10:B18"/>
    <mergeCell ref="C10:C18"/>
    <mergeCell ref="B19:B30"/>
    <mergeCell ref="C19:C21"/>
    <mergeCell ref="C22:C23"/>
    <mergeCell ref="C24:C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123</v>
      </c>
    </row>
    <row r="22" spans="2:8" ht="32.25" customHeight="1" thickBot="1" x14ac:dyDescent="0.25">
      <c r="B22" s="14" t="s">
        <v>73</v>
      </c>
      <c r="C22" s="15"/>
      <c r="D22" s="14" t="s">
        <v>74</v>
      </c>
      <c r="E22" s="15"/>
      <c r="F22" s="14" t="s">
        <v>79</v>
      </c>
      <c r="G22" s="1"/>
      <c r="H22" s="25" t="s">
        <v>124</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2023-07-17T15:18:20Z</dcterms:modified>
</cp:coreProperties>
</file>