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1F0D049A-23A8-481E-AC38-11D0577F3EE3}"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72" i="2"/>
  <c r="I71" i="2"/>
  <c r="I70" i="2"/>
  <c r="I69" i="2"/>
  <c r="I68" i="2"/>
  <c r="I66" i="2"/>
  <c r="I65" i="2"/>
  <c r="I64" i="2"/>
  <c r="I63" i="2"/>
  <c r="I62" i="2"/>
  <c r="I21" i="2"/>
  <c r="I23" i="2"/>
  <c r="I24" i="2"/>
  <c r="I61" i="2"/>
  <c r="I60" i="2"/>
  <c r="I59" i="2"/>
  <c r="I58" i="2"/>
  <c r="I57" i="2"/>
  <c r="I56" i="2"/>
  <c r="I51" i="2"/>
  <c r="I50" i="2"/>
  <c r="I49" i="2"/>
  <c r="I48" i="2"/>
  <c r="I47" i="2"/>
  <c r="I46" i="2"/>
  <c r="I45" i="2"/>
  <c r="I44" i="2"/>
  <c r="I43" i="2"/>
  <c r="I42" i="2"/>
  <c r="I41" i="2"/>
  <c r="I40" i="2"/>
  <c r="I39" i="2"/>
  <c r="I38" i="2"/>
  <c r="I37" i="2"/>
  <c r="I36" i="2"/>
  <c r="I35" i="2"/>
  <c r="I34" i="2"/>
  <c r="I33" i="2"/>
  <c r="I32" i="2"/>
  <c r="I31" i="2"/>
  <c r="I30" i="2"/>
  <c r="I29" i="2"/>
  <c r="I28" i="2"/>
  <c r="I27" i="2"/>
  <c r="I26" i="2"/>
  <c r="I25" i="2"/>
  <c r="I7" i="2"/>
</calcChain>
</file>

<file path=xl/sharedStrings.xml><?xml version="1.0" encoding="utf-8"?>
<sst xmlns="http://schemas.openxmlformats.org/spreadsheetml/2006/main" count="345" uniqueCount="222">
  <si>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</si>
  <si>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</si>
  <si>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</si>
  <si>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</si>
  <si>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</si>
  <si>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</si>
  <si>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</si>
  <si>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</si>
  <si>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</si>
  <si>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</si>
  <si>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</si>
  <si>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</si>
  <si>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</si>
  <si>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</si>
  <si>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</si>
  <si>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</si>
  <si>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</si>
  <si>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</si>
  <si>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</si>
  <si>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</si>
  <si>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</si>
  <si>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</si>
  <si>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</si>
  <si>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</si>
  <si>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</si>
  <si>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</si>
  <si>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</si>
  <si>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</si>
  <si>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</si>
  <si>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</si>
  <si>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</si>
  <si>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</si>
  <si>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</si>
  <si>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</si>
  <si>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</si>
  <si>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</si>
  <si>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</si>
  <si>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</si>
  <si>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</si>
  <si>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</si>
  <si>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</si>
  <si>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</si>
  <si>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</si>
  <si>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</si>
  <si>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</si>
  <si>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</si>
  <si>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</si>
  <si>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</si>
  <si>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</si>
  <si>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</si>
  <si>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</si>
  <si>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</si>
  <si>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</si>
  <si>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</si>
  <si>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</si>
  <si>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</si>
  <si>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</si>
  <si>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</si>
  <si>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</si>
  <si>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</si>
  <si>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</si>
  <si>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</si>
  <si>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</si>
  <si>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</si>
  <si>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</si>
  <si>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</si>
  <si>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</si>
  <si>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</si>
  <si>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</si>
  <si>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</si>
  <si>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</si>
  <si>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</si>
  <si>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</si>
  <si>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</si>
  <si>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</si>
  <si>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</si>
  <si>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</si>
  <si>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</si>
  <si>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</si>
  <si>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</si>
  <si>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</si>
  <si>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</si>
  <si>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</si>
  <si>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</si>
  <si>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</si>
  <si>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</si>
  <si>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</si>
  <si>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</si>
  <si>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</si>
  <si>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</si>
  <si>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</si>
  <si>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</si>
  <si>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</si>
  <si>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</si>
  <si>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</si>
  <si>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</si>
  <si>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</si>
  <si>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</si>
  <si>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</si>
  <si>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</si>
  <si>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</si>
  <si>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</si>
  <si>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</si>
  <si>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</si>
  <si>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</si>
  <si>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</si>
  <si>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</si>
  <si>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</si>
  <si>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Sport Socials</t>
  </si>
  <si>
    <t>Sports Director</t>
  </si>
  <si>
    <t xml:space="preserve">Falling           </t>
  </si>
  <si>
    <t xml:space="preserve">Cuts, bruises, strain / sprain, potentially fractured or broken bones (participants in the activity)  </t>
  </si>
  <si>
    <t>Incident report/accident form. Ensure first aid measures are taken, trip to A&amp;E if needed.</t>
  </si>
  <si>
    <t>Collisions with surrounding objects/people</t>
  </si>
  <si>
    <t>Cuts, bruises, strain / sprain, potentially fractured or broken bones (participants in the activity) Strain or sprain due to pushing</t>
  </si>
  <si>
    <t>Use of crash mats to cushion impact of falls, Participants informed of rules of game</t>
  </si>
  <si>
    <t>Poor surface for sporting activites</t>
  </si>
  <si>
    <t>Fractured or broken bones (participants in the activity)</t>
  </si>
  <si>
    <t>Temperature too cold or too warm</t>
  </si>
  <si>
    <t>Could cause muscle strain / dehydration</t>
  </si>
  <si>
    <t xml:space="preserve"> ensure that participants are thoroughly warmed up.          </t>
  </si>
  <si>
    <t>Low level of physical strength / fitness</t>
  </si>
  <si>
    <t>Strain/sprain due to pushing, Personal injury</t>
  </si>
  <si>
    <t xml:space="preserve"> Ensure all members are aware of the physical requirements of the games</t>
  </si>
  <si>
    <t>Mismatch of skills between members</t>
  </si>
  <si>
    <t>Personal injury</t>
  </si>
  <si>
    <t xml:space="preserve"> Ensure coaches are prepared for sessions with the mixed level of skills.</t>
  </si>
  <si>
    <t>Pre-Departure Camp</t>
  </si>
  <si>
    <t>Overcrowding in area (Slip/trip/fall)</t>
  </si>
  <si>
    <t xml:space="preserve">Cuts, bruises, strain / sprain, potentially fractured or broken bones (participants in the activity)  Strain/sprain due to pushing                    </t>
  </si>
  <si>
    <t xml:space="preserve">Club/Society members assigned as facilitators to monitor attendance levels and to maintain order.         Training/ briefing procided for facilitators before the event starts.                          </t>
  </si>
  <si>
    <t>Slips/falls on slopes/loose surfaces</t>
  </si>
  <si>
    <t xml:space="preserve">Cuts, bruises, strain / sprain, potentially fractured or broken bones (participants in the activity)  Strain/sprain due to pushing   </t>
  </si>
  <si>
    <t>Seperation of group member</t>
  </si>
  <si>
    <t>Personal Injury</t>
  </si>
  <si>
    <t xml:space="preserve">A minimum of 2 facilitators per 5 members.   </t>
  </si>
  <si>
    <t>Could cause muscle strain/dehydration</t>
  </si>
  <si>
    <t xml:space="preserve"> Electrical or equipment hazards</t>
  </si>
  <si>
    <t xml:space="preserve">Fire or personal injury       </t>
  </si>
  <si>
    <t xml:space="preserve"> Ensure electrical safety of all equipment used.</t>
  </si>
  <si>
    <t>Travel sickness</t>
  </si>
  <si>
    <t>Motion sickness</t>
  </si>
  <si>
    <t xml:space="preserve"> Ensure people who suffer from travel sickness are aware of the distance of travel and make appropriate arrangements</t>
  </si>
  <si>
    <t>Representative Director Events</t>
  </si>
  <si>
    <t>Events Director</t>
  </si>
  <si>
    <t xml:space="preserve">Manual handling - lifting and carrying furniture </t>
  </si>
  <si>
    <t xml:space="preserve">Muscle strain / sprain (club members setting up the event)      </t>
  </si>
  <si>
    <t xml:space="preserve">Club/Society members assigned as facilitators to monitor attendance levels and to maintain order.                 Book UCL porters to deliver furniture to point of use                           
Use team lifts (people lifting together) to move heavy items
Use good lifting techniques (bend down, use your legs not your back)                       </t>
  </si>
  <si>
    <t xml:space="preserve"> Poor activity planning or preparation</t>
  </si>
  <si>
    <t xml:space="preserve">Overcrowding   </t>
  </si>
  <si>
    <t xml:space="preserve">Committee ensure activities planned are up to standard,  Training/ briefing procided for facilitators before the event starts,  Minimum of 2 facilitators per 5 members.        </t>
  </si>
  <si>
    <t>Electrical or equipment hazards</t>
  </si>
  <si>
    <t>Fire or personal injuries</t>
  </si>
  <si>
    <t xml:space="preserve">Ensure electrical safety of all equipment used.  </t>
  </si>
  <si>
    <t>Dehydration, may precipitate illness amongst asthmatics</t>
  </si>
  <si>
    <t xml:space="preserve">  Ensure room is well ventilated prior to and during event      </t>
  </si>
  <si>
    <t>Insuffecient or unsuitable space</t>
  </si>
  <si>
    <t>Collision, over crowding</t>
  </si>
  <si>
    <t xml:space="preserve">    Ensure the macimum number of people allowed in any one room is monitored and adhered to.</t>
  </si>
  <si>
    <t>Welcoming Picnic</t>
  </si>
  <si>
    <t>Overcrowding in area</t>
  </si>
  <si>
    <t xml:space="preserve">Crash injury, cuts, bruises          </t>
  </si>
  <si>
    <t xml:space="preserve">Members assigned as event stewards to monitor attendance levels, guide people around the event and restrict access as needed.       </t>
  </si>
  <si>
    <t xml:space="preserve">Bottlenecks as people move around the event </t>
  </si>
  <si>
    <t xml:space="preserve">Training/briefing provided for event stewards before the event starts. Stewards provided with hi-vis vests to identify them. </t>
  </si>
  <si>
    <t xml:space="preserve"> Temperature  </t>
  </si>
  <si>
    <t>Muscle strain, dehydration</t>
  </si>
  <si>
    <t>Ensure members keep warm and keep hydrated</t>
  </si>
  <si>
    <t xml:space="preserve">Food poisoning </t>
  </si>
  <si>
    <t>Stomachache, diarrhoea</t>
  </si>
  <si>
    <t>Ensure ingredients prepare with hygiene.</t>
  </si>
  <si>
    <t xml:space="preserve"> Food allergic reaction </t>
  </si>
  <si>
    <t>Rashes from allergies</t>
  </si>
  <si>
    <t xml:space="preserve">Prepare a list of ingredients used in preparing the food and highlight all possible allergens. Ensure members state their allergies during signups. </t>
  </si>
  <si>
    <t>Games Night</t>
  </si>
  <si>
    <t xml:space="preserve">Manual handling - lifting and carrying furniture        </t>
  </si>
  <si>
    <t xml:space="preserve">Book UCL porters ro deliver furniture to point of use. </t>
  </si>
  <si>
    <t xml:space="preserve">Committees to ensure activities planned meet the safety requirements. </t>
  </si>
  <si>
    <t xml:space="preserve">May precipitate illness amongst asthmatics </t>
  </si>
  <si>
    <t xml:space="preserve">Ensure room is well ventilated prior to and during event.  </t>
  </si>
  <si>
    <t>Ensure the maximum number of people allowed in any one room is monitored and adhered to.</t>
  </si>
  <si>
    <t>Chinese New Year Dinner</t>
  </si>
  <si>
    <t>Food poisoning</t>
  </si>
  <si>
    <t xml:space="preserve">Stomachache or diarrhoea </t>
  </si>
  <si>
    <t>Food allergic reaction</t>
  </si>
  <si>
    <t>Choking or rashes from allergies</t>
  </si>
  <si>
    <t>Members to state their allergies suring signups. Prepare a list of ingredients used in preparing the food and highlight all possible allergens.</t>
  </si>
  <si>
    <t>Lack of fire escape &amp; estinguishers</t>
  </si>
  <si>
    <t xml:space="preserve">Ensure adequate fire precautions in place as a selection criteria of event location. Ensure Fire exits signs are posted everywhere.  </t>
  </si>
  <si>
    <t>Slip &amp; tripping hazards</t>
  </si>
  <si>
    <t>Dehhydration, may precipitate illness amongst asthmatics.</t>
  </si>
  <si>
    <t xml:space="preserve">Ensure room is well ventilated prior to and during event. </t>
  </si>
  <si>
    <t xml:space="preserve"> Insuffecient or unsuitable space</t>
  </si>
  <si>
    <t>Overcrowding, collisions</t>
  </si>
  <si>
    <t>Deepavali Dinner</t>
  </si>
  <si>
    <t>Senior Ball</t>
  </si>
  <si>
    <t>Theatre Outings</t>
  </si>
  <si>
    <t>Lack of information within the group.</t>
  </si>
  <si>
    <t>Overcrowding, Fire hazard</t>
  </si>
  <si>
    <t>Ensure understanding of the fire precautions in chosen theatre. Provide committee member contact infro to allow point of contact in case of emergency.</t>
  </si>
  <si>
    <t>Transport issues to/from theatre.</t>
  </si>
  <si>
    <t>Provide committee member contact infro to allow point of contact in case of emergency.</t>
  </si>
  <si>
    <t>Slips/trips on the road on journey there.</t>
  </si>
  <si>
    <t>Cuts, bruises, strain</t>
  </si>
  <si>
    <t>Committee members lead and tail the group en route to the theatre to ensure road safety.</t>
  </si>
  <si>
    <t>Danger in crossing roads in large groups.</t>
  </si>
  <si>
    <t>Collision, over crowding, cuts, bruises, strain</t>
  </si>
  <si>
    <t>Provide committee member contact infro to allow point of contact in case of emergency. Committee members lead and tail the group en route to the theatre to ensure road safety.</t>
  </si>
  <si>
    <t>Hari Raya Dinner</t>
  </si>
  <si>
    <t>Core Risk Assessment 2023/24</t>
  </si>
  <si>
    <t>Malaysian Night</t>
  </si>
  <si>
    <t>Malaysian Night Producer &amp; Malaysian Night Director</t>
  </si>
  <si>
    <t>Ensure the maximum number of people allowed in any room or stage is monitored and adhered to.</t>
  </si>
  <si>
    <t xml:space="preserve">Manual handling - lifting and carrying furniture &amp; props        </t>
  </si>
  <si>
    <t xml:space="preserve">Book UCL porters to deliver furniture to point of use. </t>
  </si>
  <si>
    <t xml:space="preserve">Ensure electrical safety of all equipment used </t>
  </si>
  <si>
    <t>Career Talk</t>
  </si>
  <si>
    <t xml:space="preserve">Reputational &amp; relationship risk to the society/union/UCL        </t>
  </si>
  <si>
    <t>Submit an external speaker request at least 10 working days before the event, and ensure that the speaker agrees to the policy by Student Union</t>
  </si>
  <si>
    <t xml:space="preserve">Negative views from the public towards the society/Union/UCL      </t>
  </si>
  <si>
    <t>Use of crash mats to cushion impact of falls
Activity supervised by trained staff</t>
  </si>
  <si>
    <t>Monitor members with prior injuries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</si>
</sst>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12" fillId="2" borderId="1" xfId="1" applyFont="1" applyFill="1" applyBorder="1" applyAlignment="1" applyProtection="1">
      <alignment horizontal="left" vertical="center" wrapText="1"/>
      <protection locked="0"/>
    </xf>
    <xf numFmtId="0" fontId="12" fillId="2" borderId="5" xfId="1" applyFont="1" applyFill="1" applyBorder="1" applyAlignment="1" applyProtection="1">
      <alignment horizontal="left" vertical="center" wrapText="1"/>
      <protection locked="0"/>
    </xf>
    <xf numFmtId="0" fontId="4" fillId="2" borderId="0" xfId="0" applyFont="1" applyFill="1" applyAlignment="1">
      <alignment horizontal="left"/>
    </xf>
    <xf numFmtId="0" fontId="12" fillId="2" borderId="11"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2" fillId="2" borderId="9"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85"/>
  <sheetViews>
    <sheetView tabSelected="1" topLeftCell="A64" zoomScale="85" zoomScaleNormal="70" workbookViewId="0">
      <selection activeCell="F72" sqref="F72"/>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5" t="s">
        <v>209</v>
      </c>
      <c r="C2" s="35"/>
      <c r="D2" s="35"/>
      <c r="E2" s="35"/>
      <c r="F2" s="35"/>
      <c r="G2" s="35"/>
      <c r="H2" s="35"/>
      <c r="I2" s="35"/>
      <c r="J2" s="3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1" t="s">
        <v>98</v>
      </c>
      <c r="C5" s="22" t="s">
        <v>95</v>
      </c>
      <c r="D5" s="22" t="s">
        <v>87</v>
      </c>
      <c r="E5" s="22" t="s">
        <v>99</v>
      </c>
      <c r="F5" s="22" t="s">
        <v>100</v>
      </c>
      <c r="G5" s="22" t="s">
        <v>101</v>
      </c>
      <c r="H5" s="22" t="s">
        <v>102</v>
      </c>
      <c r="I5" s="21" t="s">
        <v>103</v>
      </c>
      <c r="J5" s="22"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9" t="s">
        <v>88</v>
      </c>
      <c r="C6" s="20" t="s">
        <v>96</v>
      </c>
      <c r="D6" s="20" t="s">
        <v>89</v>
      </c>
      <c r="E6" s="20" t="s">
        <v>90</v>
      </c>
      <c r="F6" s="20" t="s">
        <v>105</v>
      </c>
      <c r="G6" s="20" t="s">
        <v>94</v>
      </c>
      <c r="H6" s="20" t="s">
        <v>93</v>
      </c>
      <c r="I6" s="19" t="s">
        <v>92</v>
      </c>
      <c r="J6" s="20"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51" x14ac:dyDescent="0.2">
      <c r="A7" s="1"/>
      <c r="B7" s="36" t="s">
        <v>108</v>
      </c>
      <c r="C7" s="36" t="s">
        <v>109</v>
      </c>
      <c r="D7" s="25" t="s">
        <v>110</v>
      </c>
      <c r="E7" s="25" t="s">
        <v>111</v>
      </c>
      <c r="F7" s="30" t="s">
        <v>220</v>
      </c>
      <c r="G7" s="25">
        <v>2</v>
      </c>
      <c r="H7" s="25">
        <v>2</v>
      </c>
      <c r="I7" s="26">
        <f>G7*H7</f>
        <v>4</v>
      </c>
      <c r="J7" s="36" t="s">
        <v>112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76.5" x14ac:dyDescent="0.2">
      <c r="A8" s="1"/>
      <c r="B8" s="33"/>
      <c r="C8" s="33"/>
      <c r="D8" s="25" t="s">
        <v>113</v>
      </c>
      <c r="E8" s="25" t="s">
        <v>114</v>
      </c>
      <c r="F8" s="30" t="s">
        <v>115</v>
      </c>
      <c r="G8" s="17">
        <v>2</v>
      </c>
      <c r="H8" s="17">
        <v>2</v>
      </c>
      <c r="I8" s="18">
        <v>4</v>
      </c>
      <c r="J8" s="3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25.5" x14ac:dyDescent="0.2">
      <c r="A9" s="1"/>
      <c r="B9" s="33"/>
      <c r="C9" s="33"/>
      <c r="D9" s="25" t="s">
        <v>116</v>
      </c>
      <c r="E9" s="25" t="s">
        <v>117</v>
      </c>
      <c r="F9" s="30" t="s">
        <v>221</v>
      </c>
      <c r="G9" s="17">
        <v>2</v>
      </c>
      <c r="H9" s="17">
        <v>2</v>
      </c>
      <c r="I9" s="18">
        <v>4</v>
      </c>
      <c r="J9" s="3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5.5" x14ac:dyDescent="0.2">
      <c r="A10" s="1"/>
      <c r="B10" s="33"/>
      <c r="C10" s="33"/>
      <c r="D10" s="25" t="s">
        <v>118</v>
      </c>
      <c r="E10" s="25" t="s">
        <v>119</v>
      </c>
      <c r="F10" s="30" t="s">
        <v>120</v>
      </c>
      <c r="G10" s="17">
        <v>2</v>
      </c>
      <c r="H10" s="17">
        <v>2</v>
      </c>
      <c r="I10" s="18">
        <v>4</v>
      </c>
      <c r="J10" s="33"/>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38.25" x14ac:dyDescent="0.2">
      <c r="A11" s="1"/>
      <c r="B11" s="33"/>
      <c r="C11" s="33"/>
      <c r="D11" s="25" t="s">
        <v>121</v>
      </c>
      <c r="E11" s="25" t="s">
        <v>122</v>
      </c>
      <c r="F11" s="30" t="s">
        <v>123</v>
      </c>
      <c r="G11" s="25">
        <v>2</v>
      </c>
      <c r="H11" s="25">
        <v>2</v>
      </c>
      <c r="I11" s="18">
        <v>4</v>
      </c>
      <c r="J11" s="33"/>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8.25" x14ac:dyDescent="0.2">
      <c r="A12" s="1"/>
      <c r="B12" s="34"/>
      <c r="C12" s="34"/>
      <c r="D12" s="25" t="s">
        <v>124</v>
      </c>
      <c r="E12" s="25" t="s">
        <v>125</v>
      </c>
      <c r="F12" s="30" t="s">
        <v>126</v>
      </c>
      <c r="G12" s="25">
        <v>2</v>
      </c>
      <c r="H12" s="25">
        <v>2</v>
      </c>
      <c r="I12" s="18">
        <v>4</v>
      </c>
      <c r="J12" s="34"/>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89.25" x14ac:dyDescent="0.2">
      <c r="A13" s="6"/>
      <c r="B13" s="32" t="s">
        <v>127</v>
      </c>
      <c r="C13" s="32" t="s">
        <v>97</v>
      </c>
      <c r="D13" s="17" t="s">
        <v>128</v>
      </c>
      <c r="E13" s="17" t="s">
        <v>129</v>
      </c>
      <c r="F13" s="29" t="s">
        <v>130</v>
      </c>
      <c r="G13" s="17">
        <v>2</v>
      </c>
      <c r="H13" s="17">
        <v>2</v>
      </c>
      <c r="I13" s="18">
        <v>4</v>
      </c>
      <c r="J13" s="32" t="s">
        <v>112</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76.5" x14ac:dyDescent="0.2">
      <c r="A14" s="6"/>
      <c r="B14" s="33"/>
      <c r="C14" s="33"/>
      <c r="D14" s="17" t="s">
        <v>217</v>
      </c>
      <c r="E14" s="17" t="s">
        <v>219</v>
      </c>
      <c r="F14" s="29" t="s">
        <v>218</v>
      </c>
      <c r="G14" s="17">
        <v>1</v>
      </c>
      <c r="H14" s="17">
        <v>2</v>
      </c>
      <c r="I14" s="18">
        <f t="shared" ref="I14" si="0">G14*H14</f>
        <v>2</v>
      </c>
      <c r="J14" s="33"/>
      <c r="K14" s="6"/>
      <c r="L14" s="7"/>
      <c r="M14" s="7"/>
      <c r="N14" s="7"/>
      <c r="O14" s="7"/>
      <c r="P14" s="7"/>
      <c r="Q14" s="7"/>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row>
    <row r="15" spans="1:190" ht="89.25" x14ac:dyDescent="0.2">
      <c r="A15" s="1"/>
      <c r="B15" s="33"/>
      <c r="C15" s="33"/>
      <c r="D15" s="17" t="s">
        <v>131</v>
      </c>
      <c r="E15" s="17" t="s">
        <v>132</v>
      </c>
      <c r="F15" s="29" t="s">
        <v>130</v>
      </c>
      <c r="G15" s="17">
        <v>2</v>
      </c>
      <c r="H15" s="17">
        <v>2</v>
      </c>
      <c r="I15" s="18">
        <v>4</v>
      </c>
      <c r="J15" s="33"/>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25.5" x14ac:dyDescent="0.2">
      <c r="A16" s="1"/>
      <c r="B16" s="33"/>
      <c r="C16" s="33"/>
      <c r="D16" s="17" t="s">
        <v>133</v>
      </c>
      <c r="E16" s="17" t="s">
        <v>134</v>
      </c>
      <c r="F16" s="29" t="s">
        <v>135</v>
      </c>
      <c r="G16" s="17">
        <v>2</v>
      </c>
      <c r="H16" s="17">
        <v>2</v>
      </c>
      <c r="I16" s="18">
        <v>4</v>
      </c>
      <c r="J16" s="33"/>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89.25" x14ac:dyDescent="0.2">
      <c r="A17" s="1"/>
      <c r="B17" s="33"/>
      <c r="C17" s="33"/>
      <c r="D17" s="17" t="s">
        <v>118</v>
      </c>
      <c r="E17" s="17" t="s">
        <v>136</v>
      </c>
      <c r="F17" s="29" t="s">
        <v>130</v>
      </c>
      <c r="G17" s="17">
        <v>2</v>
      </c>
      <c r="H17" s="17">
        <v>2</v>
      </c>
      <c r="I17" s="18">
        <v>4</v>
      </c>
      <c r="J17" s="33"/>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25.5" x14ac:dyDescent="0.2">
      <c r="A18" s="1"/>
      <c r="B18" s="33"/>
      <c r="C18" s="33"/>
      <c r="D18" s="17" t="s">
        <v>137</v>
      </c>
      <c r="E18" s="17" t="s">
        <v>138</v>
      </c>
      <c r="F18" s="29" t="s">
        <v>139</v>
      </c>
      <c r="G18" s="17">
        <v>2</v>
      </c>
      <c r="H18" s="17">
        <v>2</v>
      </c>
      <c r="I18" s="18">
        <v>4</v>
      </c>
      <c r="J18" s="33"/>
      <c r="K18" s="1"/>
    </row>
    <row r="19" spans="1:190" ht="63.75" x14ac:dyDescent="0.2">
      <c r="A19" s="1"/>
      <c r="B19" s="33"/>
      <c r="C19" s="33"/>
      <c r="D19" s="17" t="s">
        <v>140</v>
      </c>
      <c r="E19" s="17" t="s">
        <v>141</v>
      </c>
      <c r="F19" s="29" t="s">
        <v>142</v>
      </c>
      <c r="G19" s="17">
        <v>2</v>
      </c>
      <c r="H19" s="17">
        <v>2</v>
      </c>
      <c r="I19" s="18">
        <v>4</v>
      </c>
      <c r="J19" s="33"/>
      <c r="K19" s="1"/>
    </row>
    <row r="20" spans="1:190" ht="153" x14ac:dyDescent="0.2">
      <c r="A20" s="1"/>
      <c r="B20" s="32" t="s">
        <v>143</v>
      </c>
      <c r="C20" s="32" t="s">
        <v>144</v>
      </c>
      <c r="D20" s="17" t="s">
        <v>145</v>
      </c>
      <c r="E20" s="17" t="s">
        <v>146</v>
      </c>
      <c r="F20" s="29" t="s">
        <v>147</v>
      </c>
      <c r="G20" s="17">
        <v>2</v>
      </c>
      <c r="H20" s="17">
        <v>2</v>
      </c>
      <c r="I20" s="18">
        <v>4</v>
      </c>
      <c r="J20" s="32" t="s">
        <v>112</v>
      </c>
      <c r="K20" s="1"/>
    </row>
    <row r="21" spans="1:190" ht="76.5" x14ac:dyDescent="0.2">
      <c r="A21" s="1"/>
      <c r="B21" s="33"/>
      <c r="C21" s="33"/>
      <c r="D21" s="17" t="s">
        <v>148</v>
      </c>
      <c r="E21" s="17" t="s">
        <v>149</v>
      </c>
      <c r="F21" s="29" t="s">
        <v>150</v>
      </c>
      <c r="G21" s="17">
        <v>2</v>
      </c>
      <c r="H21" s="17">
        <v>1</v>
      </c>
      <c r="I21" s="18">
        <f t="shared" ref="I21:I51" si="1">G21*H21</f>
        <v>2</v>
      </c>
      <c r="J21" s="33"/>
      <c r="K21" s="1"/>
    </row>
    <row r="22" spans="1:190" ht="25.5" x14ac:dyDescent="0.2">
      <c r="A22" s="1"/>
      <c r="B22" s="33"/>
      <c r="C22" s="33"/>
      <c r="D22" s="17" t="s">
        <v>151</v>
      </c>
      <c r="E22" s="17" t="s">
        <v>152</v>
      </c>
      <c r="F22" s="29" t="s">
        <v>153</v>
      </c>
      <c r="G22" s="17">
        <v>2</v>
      </c>
      <c r="H22" s="17">
        <v>2</v>
      </c>
      <c r="I22" s="18">
        <v>4</v>
      </c>
      <c r="J22" s="33"/>
      <c r="K22" s="1"/>
    </row>
    <row r="23" spans="1:190" ht="38.25" x14ac:dyDescent="0.2">
      <c r="B23" s="33"/>
      <c r="C23" s="33"/>
      <c r="D23" s="17" t="s">
        <v>30</v>
      </c>
      <c r="E23" s="17" t="s">
        <v>154</v>
      </c>
      <c r="F23" s="29" t="s">
        <v>155</v>
      </c>
      <c r="G23" s="17">
        <v>2</v>
      </c>
      <c r="H23" s="17">
        <v>1</v>
      </c>
      <c r="I23" s="18">
        <f t="shared" si="1"/>
        <v>2</v>
      </c>
      <c r="J23" s="33"/>
    </row>
    <row r="24" spans="1:190" ht="51" x14ac:dyDescent="0.2">
      <c r="B24" s="34"/>
      <c r="C24" s="34"/>
      <c r="D24" s="17" t="s">
        <v>156</v>
      </c>
      <c r="E24" s="17" t="s">
        <v>157</v>
      </c>
      <c r="F24" s="29" t="s">
        <v>158</v>
      </c>
      <c r="G24" s="17">
        <v>2</v>
      </c>
      <c r="H24" s="17">
        <v>1</v>
      </c>
      <c r="I24" s="18">
        <f t="shared" si="1"/>
        <v>2</v>
      </c>
      <c r="J24" s="34"/>
    </row>
    <row r="25" spans="1:190" ht="63.75" x14ac:dyDescent="0.2">
      <c r="B25" s="32" t="s">
        <v>159</v>
      </c>
      <c r="C25" s="32" t="s">
        <v>97</v>
      </c>
      <c r="D25" s="17" t="s">
        <v>160</v>
      </c>
      <c r="E25" s="17" t="s">
        <v>161</v>
      </c>
      <c r="F25" s="29" t="s">
        <v>162</v>
      </c>
      <c r="G25" s="17">
        <v>2</v>
      </c>
      <c r="H25" s="17">
        <v>2</v>
      </c>
      <c r="I25" s="18">
        <f t="shared" si="1"/>
        <v>4</v>
      </c>
      <c r="J25" s="32" t="s">
        <v>112</v>
      </c>
    </row>
    <row r="26" spans="1:190" ht="63.75" x14ac:dyDescent="0.2">
      <c r="B26" s="33"/>
      <c r="C26" s="33"/>
      <c r="D26" s="17" t="s">
        <v>163</v>
      </c>
      <c r="E26" s="17" t="s">
        <v>161</v>
      </c>
      <c r="F26" s="29" t="s">
        <v>164</v>
      </c>
      <c r="G26" s="17">
        <v>2</v>
      </c>
      <c r="H26" s="17">
        <v>2</v>
      </c>
      <c r="I26" s="18">
        <f t="shared" si="1"/>
        <v>4</v>
      </c>
      <c r="J26" s="33"/>
    </row>
    <row r="27" spans="1:190" ht="25.5" x14ac:dyDescent="0.2">
      <c r="B27" s="33"/>
      <c r="C27" s="33"/>
      <c r="D27" s="17" t="s">
        <v>165</v>
      </c>
      <c r="E27" s="17" t="s">
        <v>166</v>
      </c>
      <c r="F27" s="29" t="s">
        <v>167</v>
      </c>
      <c r="G27" s="17">
        <v>2</v>
      </c>
      <c r="H27" s="17">
        <v>2</v>
      </c>
      <c r="I27" s="18">
        <f t="shared" si="1"/>
        <v>4</v>
      </c>
      <c r="J27" s="33"/>
    </row>
    <row r="28" spans="1:190" ht="25.5" x14ac:dyDescent="0.2">
      <c r="B28" s="33"/>
      <c r="C28" s="33"/>
      <c r="D28" s="17" t="s">
        <v>168</v>
      </c>
      <c r="E28" s="17" t="s">
        <v>169</v>
      </c>
      <c r="F28" s="29" t="s">
        <v>170</v>
      </c>
      <c r="G28" s="17">
        <v>2</v>
      </c>
      <c r="H28" s="17">
        <v>2</v>
      </c>
      <c r="I28" s="18">
        <f t="shared" si="1"/>
        <v>4</v>
      </c>
      <c r="J28" s="33"/>
    </row>
    <row r="29" spans="1:190" ht="76.5" x14ac:dyDescent="0.2">
      <c r="B29" s="34"/>
      <c r="C29" s="34"/>
      <c r="D29" s="17" t="s">
        <v>171</v>
      </c>
      <c r="E29" s="17" t="s">
        <v>172</v>
      </c>
      <c r="F29" s="29" t="s">
        <v>173</v>
      </c>
      <c r="G29" s="17">
        <v>2</v>
      </c>
      <c r="H29" s="17">
        <v>2</v>
      </c>
      <c r="I29" s="18">
        <f t="shared" si="1"/>
        <v>4</v>
      </c>
      <c r="J29" s="34"/>
    </row>
    <row r="30" spans="1:190" ht="38.25" x14ac:dyDescent="0.2">
      <c r="B30" s="32" t="s">
        <v>174</v>
      </c>
      <c r="C30" s="32" t="s">
        <v>97</v>
      </c>
      <c r="D30" s="17" t="s">
        <v>175</v>
      </c>
      <c r="E30" s="17" t="s">
        <v>146</v>
      </c>
      <c r="F30" s="29" t="s">
        <v>176</v>
      </c>
      <c r="G30" s="17">
        <v>2</v>
      </c>
      <c r="H30" s="17">
        <v>2</v>
      </c>
      <c r="I30" s="18">
        <f t="shared" si="1"/>
        <v>4</v>
      </c>
      <c r="J30" s="32" t="s">
        <v>112</v>
      </c>
    </row>
    <row r="31" spans="1:190" ht="38.25" x14ac:dyDescent="0.2">
      <c r="B31" s="33"/>
      <c r="C31" s="33"/>
      <c r="D31" s="17" t="s">
        <v>41</v>
      </c>
      <c r="E31" s="17" t="s">
        <v>149</v>
      </c>
      <c r="F31" s="29" t="s">
        <v>177</v>
      </c>
      <c r="G31" s="17">
        <v>2</v>
      </c>
      <c r="H31" s="17">
        <v>1</v>
      </c>
      <c r="I31" s="18">
        <f t="shared" si="1"/>
        <v>2</v>
      </c>
      <c r="J31" s="33"/>
    </row>
    <row r="32" spans="1:190" ht="38.25" x14ac:dyDescent="0.2">
      <c r="B32" s="33"/>
      <c r="C32" s="33"/>
      <c r="D32" s="17" t="s">
        <v>30</v>
      </c>
      <c r="E32" s="17" t="s">
        <v>178</v>
      </c>
      <c r="F32" s="29" t="s">
        <v>179</v>
      </c>
      <c r="G32" s="17">
        <v>2</v>
      </c>
      <c r="H32" s="17">
        <v>1</v>
      </c>
      <c r="I32" s="18">
        <f t="shared" si="1"/>
        <v>2</v>
      </c>
      <c r="J32" s="33"/>
    </row>
    <row r="33" spans="2:10" ht="51" x14ac:dyDescent="0.2">
      <c r="B33" s="34"/>
      <c r="C33" s="34"/>
      <c r="D33" s="17" t="s">
        <v>156</v>
      </c>
      <c r="E33" s="17" t="s">
        <v>157</v>
      </c>
      <c r="F33" s="29" t="s">
        <v>180</v>
      </c>
      <c r="G33" s="17">
        <v>2</v>
      </c>
      <c r="H33" s="17">
        <v>1</v>
      </c>
      <c r="I33" s="18">
        <f t="shared" si="1"/>
        <v>2</v>
      </c>
      <c r="J33" s="34"/>
    </row>
    <row r="34" spans="2:10" ht="25.5" x14ac:dyDescent="0.2">
      <c r="B34" s="32" t="s">
        <v>181</v>
      </c>
      <c r="C34" s="32" t="s">
        <v>97</v>
      </c>
      <c r="D34" s="17" t="s">
        <v>182</v>
      </c>
      <c r="E34" s="17" t="s">
        <v>183</v>
      </c>
      <c r="F34" s="29" t="s">
        <v>170</v>
      </c>
      <c r="G34" s="17">
        <v>2</v>
      </c>
      <c r="H34" s="17">
        <v>2</v>
      </c>
      <c r="I34" s="18">
        <f t="shared" si="1"/>
        <v>4</v>
      </c>
      <c r="J34" s="32" t="s">
        <v>112</v>
      </c>
    </row>
    <row r="35" spans="2:10" ht="76.5" x14ac:dyDescent="0.2">
      <c r="B35" s="33"/>
      <c r="C35" s="33"/>
      <c r="D35" s="17" t="s">
        <v>184</v>
      </c>
      <c r="E35" s="17" t="s">
        <v>185</v>
      </c>
      <c r="F35" s="29" t="s">
        <v>186</v>
      </c>
      <c r="G35" s="17">
        <v>2</v>
      </c>
      <c r="H35" s="17">
        <v>2</v>
      </c>
      <c r="I35" s="18">
        <f t="shared" si="1"/>
        <v>4</v>
      </c>
      <c r="J35" s="33"/>
    </row>
    <row r="36" spans="2:10" ht="76.5" x14ac:dyDescent="0.2">
      <c r="B36" s="33"/>
      <c r="C36" s="33"/>
      <c r="D36" s="17" t="s">
        <v>187</v>
      </c>
      <c r="E36" s="17" t="s">
        <v>125</v>
      </c>
      <c r="F36" s="29" t="s">
        <v>188</v>
      </c>
      <c r="G36" s="17">
        <v>2</v>
      </c>
      <c r="H36" s="17">
        <v>2</v>
      </c>
      <c r="I36" s="18">
        <f t="shared" si="1"/>
        <v>4</v>
      </c>
      <c r="J36" s="33"/>
    </row>
    <row r="37" spans="2:10" ht="51" x14ac:dyDescent="0.2">
      <c r="B37" s="33"/>
      <c r="C37" s="33"/>
      <c r="D37" s="17" t="s">
        <v>189</v>
      </c>
      <c r="E37" s="17" t="s">
        <v>161</v>
      </c>
      <c r="F37" s="29" t="s">
        <v>180</v>
      </c>
      <c r="G37" s="17">
        <v>2</v>
      </c>
      <c r="H37" s="17">
        <v>2</v>
      </c>
      <c r="I37" s="18">
        <f t="shared" si="1"/>
        <v>4</v>
      </c>
      <c r="J37" s="33"/>
    </row>
    <row r="38" spans="2:10" ht="38.25" x14ac:dyDescent="0.2">
      <c r="B38" s="33"/>
      <c r="C38" s="33"/>
      <c r="D38" s="17" t="s">
        <v>30</v>
      </c>
      <c r="E38" s="17" t="s">
        <v>190</v>
      </c>
      <c r="F38" s="29" t="s">
        <v>191</v>
      </c>
      <c r="G38" s="17">
        <v>2</v>
      </c>
      <c r="H38" s="17">
        <v>1</v>
      </c>
      <c r="I38" s="18">
        <f t="shared" si="1"/>
        <v>2</v>
      </c>
      <c r="J38" s="33"/>
    </row>
    <row r="39" spans="2:10" ht="51" x14ac:dyDescent="0.2">
      <c r="B39" s="34"/>
      <c r="C39" s="34"/>
      <c r="D39" s="17" t="s">
        <v>192</v>
      </c>
      <c r="E39" s="17" t="s">
        <v>193</v>
      </c>
      <c r="F39" s="29" t="s">
        <v>180</v>
      </c>
      <c r="G39" s="17">
        <v>2</v>
      </c>
      <c r="H39" s="17">
        <v>1</v>
      </c>
      <c r="I39" s="18">
        <f t="shared" si="1"/>
        <v>2</v>
      </c>
      <c r="J39" s="34"/>
    </row>
    <row r="40" spans="2:10" ht="25.5" x14ac:dyDescent="0.2">
      <c r="B40" s="32" t="s">
        <v>194</v>
      </c>
      <c r="C40" s="32" t="s">
        <v>97</v>
      </c>
      <c r="D40" s="17" t="s">
        <v>182</v>
      </c>
      <c r="E40" s="17" t="s">
        <v>183</v>
      </c>
      <c r="F40" s="29" t="s">
        <v>170</v>
      </c>
      <c r="G40" s="17">
        <v>2</v>
      </c>
      <c r="H40" s="17">
        <v>2</v>
      </c>
      <c r="I40" s="18">
        <f t="shared" si="1"/>
        <v>4</v>
      </c>
      <c r="J40" s="32" t="s">
        <v>112</v>
      </c>
    </row>
    <row r="41" spans="2:10" ht="76.5" x14ac:dyDescent="0.2">
      <c r="B41" s="33"/>
      <c r="C41" s="33"/>
      <c r="D41" s="17" t="s">
        <v>184</v>
      </c>
      <c r="E41" s="17" t="s">
        <v>185</v>
      </c>
      <c r="F41" s="29" t="s">
        <v>186</v>
      </c>
      <c r="G41" s="17">
        <v>2</v>
      </c>
      <c r="H41" s="17">
        <v>2</v>
      </c>
      <c r="I41" s="18">
        <f t="shared" si="1"/>
        <v>4</v>
      </c>
      <c r="J41" s="33"/>
    </row>
    <row r="42" spans="2:10" ht="76.5" x14ac:dyDescent="0.2">
      <c r="B42" s="33"/>
      <c r="C42" s="33"/>
      <c r="D42" s="17" t="s">
        <v>187</v>
      </c>
      <c r="E42" s="17" t="s">
        <v>125</v>
      </c>
      <c r="F42" s="29" t="s">
        <v>188</v>
      </c>
      <c r="G42" s="17">
        <v>2</v>
      </c>
      <c r="H42" s="17">
        <v>2</v>
      </c>
      <c r="I42" s="18">
        <f t="shared" si="1"/>
        <v>4</v>
      </c>
      <c r="J42" s="33"/>
    </row>
    <row r="43" spans="2:10" ht="51" x14ac:dyDescent="0.2">
      <c r="B43" s="33"/>
      <c r="C43" s="33"/>
      <c r="D43" s="17" t="s">
        <v>189</v>
      </c>
      <c r="E43" s="17" t="s">
        <v>161</v>
      </c>
      <c r="F43" s="29" t="s">
        <v>180</v>
      </c>
      <c r="G43" s="17">
        <v>2</v>
      </c>
      <c r="H43" s="17">
        <v>2</v>
      </c>
      <c r="I43" s="18">
        <f t="shared" si="1"/>
        <v>4</v>
      </c>
      <c r="J43" s="33"/>
    </row>
    <row r="44" spans="2:10" ht="38.25" x14ac:dyDescent="0.2">
      <c r="B44" s="33"/>
      <c r="C44" s="33"/>
      <c r="D44" s="17" t="s">
        <v>30</v>
      </c>
      <c r="E44" s="17" t="s">
        <v>190</v>
      </c>
      <c r="F44" s="29" t="s">
        <v>191</v>
      </c>
      <c r="G44" s="17">
        <v>2</v>
      </c>
      <c r="H44" s="17">
        <v>1</v>
      </c>
      <c r="I44" s="18">
        <f t="shared" si="1"/>
        <v>2</v>
      </c>
      <c r="J44" s="33"/>
    </row>
    <row r="45" spans="2:10" ht="51" x14ac:dyDescent="0.2">
      <c r="B45" s="34"/>
      <c r="C45" s="34"/>
      <c r="D45" s="17" t="s">
        <v>192</v>
      </c>
      <c r="E45" s="17" t="s">
        <v>193</v>
      </c>
      <c r="F45" s="29" t="s">
        <v>180</v>
      </c>
      <c r="G45" s="17">
        <v>2</v>
      </c>
      <c r="H45" s="17">
        <v>1</v>
      </c>
      <c r="I45" s="18">
        <f t="shared" si="1"/>
        <v>2</v>
      </c>
      <c r="J45" s="34"/>
    </row>
    <row r="46" spans="2:10" ht="25.5" x14ac:dyDescent="0.2">
      <c r="B46" s="32" t="s">
        <v>195</v>
      </c>
      <c r="C46" s="32" t="s">
        <v>144</v>
      </c>
      <c r="D46" s="17" t="s">
        <v>182</v>
      </c>
      <c r="E46" s="17" t="s">
        <v>183</v>
      </c>
      <c r="F46" s="29" t="s">
        <v>170</v>
      </c>
      <c r="G46" s="17">
        <v>2</v>
      </c>
      <c r="H46" s="17">
        <v>2</v>
      </c>
      <c r="I46" s="18">
        <f t="shared" si="1"/>
        <v>4</v>
      </c>
      <c r="J46" s="32" t="s">
        <v>112</v>
      </c>
    </row>
    <row r="47" spans="2:10" ht="76.5" x14ac:dyDescent="0.2">
      <c r="B47" s="33"/>
      <c r="C47" s="33"/>
      <c r="D47" s="17" t="s">
        <v>184</v>
      </c>
      <c r="E47" s="17" t="s">
        <v>185</v>
      </c>
      <c r="F47" s="29" t="s">
        <v>186</v>
      </c>
      <c r="G47" s="17">
        <v>2</v>
      </c>
      <c r="H47" s="17">
        <v>2</v>
      </c>
      <c r="I47" s="18">
        <f t="shared" si="1"/>
        <v>4</v>
      </c>
      <c r="J47" s="33"/>
    </row>
    <row r="48" spans="2:10" ht="76.5" x14ac:dyDescent="0.2">
      <c r="B48" s="33"/>
      <c r="C48" s="33"/>
      <c r="D48" s="17" t="s">
        <v>187</v>
      </c>
      <c r="E48" s="17" t="s">
        <v>125</v>
      </c>
      <c r="F48" s="29" t="s">
        <v>188</v>
      </c>
      <c r="G48" s="17">
        <v>2</v>
      </c>
      <c r="H48" s="17">
        <v>2</v>
      </c>
      <c r="I48" s="18">
        <f t="shared" si="1"/>
        <v>4</v>
      </c>
      <c r="J48" s="33"/>
    </row>
    <row r="49" spans="2:10" ht="51" x14ac:dyDescent="0.2">
      <c r="B49" s="33"/>
      <c r="C49" s="33"/>
      <c r="D49" s="17" t="s">
        <v>189</v>
      </c>
      <c r="E49" s="17" t="s">
        <v>161</v>
      </c>
      <c r="F49" s="29" t="s">
        <v>180</v>
      </c>
      <c r="G49" s="17">
        <v>2</v>
      </c>
      <c r="H49" s="17">
        <v>2</v>
      </c>
      <c r="I49" s="18">
        <f t="shared" si="1"/>
        <v>4</v>
      </c>
      <c r="J49" s="33"/>
    </row>
    <row r="50" spans="2:10" ht="38.25" x14ac:dyDescent="0.2">
      <c r="B50" s="33"/>
      <c r="C50" s="33"/>
      <c r="D50" s="17" t="s">
        <v>30</v>
      </c>
      <c r="E50" s="17" t="s">
        <v>190</v>
      </c>
      <c r="F50" s="29" t="s">
        <v>191</v>
      </c>
      <c r="G50" s="17">
        <v>2</v>
      </c>
      <c r="H50" s="17">
        <v>1</v>
      </c>
      <c r="I50" s="18">
        <f t="shared" si="1"/>
        <v>2</v>
      </c>
      <c r="J50" s="33"/>
    </row>
    <row r="51" spans="2:10" ht="51" x14ac:dyDescent="0.2">
      <c r="B51" s="34"/>
      <c r="C51" s="34"/>
      <c r="D51" s="17" t="s">
        <v>192</v>
      </c>
      <c r="E51" s="17" t="s">
        <v>193</v>
      </c>
      <c r="F51" s="29" t="s">
        <v>180</v>
      </c>
      <c r="G51" s="17">
        <v>2</v>
      </c>
      <c r="H51" s="17">
        <v>1</v>
      </c>
      <c r="I51" s="18">
        <f t="shared" si="1"/>
        <v>2</v>
      </c>
      <c r="J51" s="34"/>
    </row>
    <row r="52" spans="2:10" ht="76.5" x14ac:dyDescent="0.2">
      <c r="B52" s="32" t="s">
        <v>196</v>
      </c>
      <c r="C52" s="32" t="s">
        <v>97</v>
      </c>
      <c r="D52" s="17" t="s">
        <v>197</v>
      </c>
      <c r="E52" s="17" t="s">
        <v>198</v>
      </c>
      <c r="F52" s="29" t="s">
        <v>199</v>
      </c>
      <c r="G52" s="27">
        <v>2</v>
      </c>
      <c r="H52" s="27">
        <v>2</v>
      </c>
      <c r="I52" s="28">
        <v>4</v>
      </c>
      <c r="J52" s="32" t="s">
        <v>112</v>
      </c>
    </row>
    <row r="53" spans="2:10" ht="51" x14ac:dyDescent="0.2">
      <c r="B53" s="33"/>
      <c r="C53" s="33"/>
      <c r="D53" s="17" t="s">
        <v>200</v>
      </c>
      <c r="E53" s="17" t="s">
        <v>77</v>
      </c>
      <c r="F53" s="29" t="s">
        <v>201</v>
      </c>
      <c r="G53" s="27">
        <v>2</v>
      </c>
      <c r="H53" s="27">
        <v>2</v>
      </c>
      <c r="I53" s="28">
        <v>4</v>
      </c>
      <c r="J53" s="33"/>
    </row>
    <row r="54" spans="2:10" ht="51" x14ac:dyDescent="0.2">
      <c r="B54" s="33"/>
      <c r="C54" s="33"/>
      <c r="D54" s="17" t="s">
        <v>202</v>
      </c>
      <c r="E54" s="17" t="s">
        <v>203</v>
      </c>
      <c r="F54" s="29" t="s">
        <v>204</v>
      </c>
      <c r="G54" s="27">
        <v>2</v>
      </c>
      <c r="H54" s="27">
        <v>2</v>
      </c>
      <c r="I54" s="28">
        <v>4</v>
      </c>
      <c r="J54" s="33"/>
    </row>
    <row r="55" spans="2:10" ht="89.25" x14ac:dyDescent="0.2">
      <c r="B55" s="34"/>
      <c r="C55" s="34"/>
      <c r="D55" s="17" t="s">
        <v>205</v>
      </c>
      <c r="E55" s="17" t="s">
        <v>206</v>
      </c>
      <c r="F55" s="29" t="s">
        <v>207</v>
      </c>
      <c r="G55" s="27">
        <v>2</v>
      </c>
      <c r="H55" s="27">
        <v>2</v>
      </c>
      <c r="I55" s="28">
        <v>4</v>
      </c>
      <c r="J55" s="34"/>
    </row>
    <row r="56" spans="2:10" ht="25.5" x14ac:dyDescent="0.2">
      <c r="B56" s="32" t="s">
        <v>208</v>
      </c>
      <c r="C56" s="32" t="s">
        <v>97</v>
      </c>
      <c r="D56" s="17" t="s">
        <v>182</v>
      </c>
      <c r="E56" s="17" t="s">
        <v>183</v>
      </c>
      <c r="F56" s="29" t="s">
        <v>170</v>
      </c>
      <c r="G56" s="17">
        <v>2</v>
      </c>
      <c r="H56" s="17">
        <v>2</v>
      </c>
      <c r="I56" s="18">
        <f t="shared" ref="I56:I66" si="2">G56*H56</f>
        <v>4</v>
      </c>
      <c r="J56" s="32" t="s">
        <v>112</v>
      </c>
    </row>
    <row r="57" spans="2:10" ht="76.5" x14ac:dyDescent="0.2">
      <c r="B57" s="33"/>
      <c r="C57" s="33"/>
      <c r="D57" s="17" t="s">
        <v>184</v>
      </c>
      <c r="E57" s="17" t="s">
        <v>185</v>
      </c>
      <c r="F57" s="29" t="s">
        <v>186</v>
      </c>
      <c r="G57" s="17">
        <v>2</v>
      </c>
      <c r="H57" s="17">
        <v>2</v>
      </c>
      <c r="I57" s="18">
        <f t="shared" si="2"/>
        <v>4</v>
      </c>
      <c r="J57" s="33"/>
    </row>
    <row r="58" spans="2:10" ht="76.5" x14ac:dyDescent="0.2">
      <c r="B58" s="33"/>
      <c r="C58" s="33"/>
      <c r="D58" s="17" t="s">
        <v>187</v>
      </c>
      <c r="E58" s="17" t="s">
        <v>125</v>
      </c>
      <c r="F58" s="29" t="s">
        <v>188</v>
      </c>
      <c r="G58" s="17">
        <v>2</v>
      </c>
      <c r="H58" s="17">
        <v>2</v>
      </c>
      <c r="I58" s="18">
        <f t="shared" si="2"/>
        <v>4</v>
      </c>
      <c r="J58" s="33"/>
    </row>
    <row r="59" spans="2:10" ht="51" x14ac:dyDescent="0.2">
      <c r="B59" s="33"/>
      <c r="C59" s="33"/>
      <c r="D59" s="17" t="s">
        <v>189</v>
      </c>
      <c r="E59" s="17" t="s">
        <v>161</v>
      </c>
      <c r="F59" s="29" t="s">
        <v>180</v>
      </c>
      <c r="G59" s="17">
        <v>2</v>
      </c>
      <c r="H59" s="17">
        <v>2</v>
      </c>
      <c r="I59" s="18">
        <f t="shared" si="2"/>
        <v>4</v>
      </c>
      <c r="J59" s="33"/>
    </row>
    <row r="60" spans="2:10" ht="38.25" x14ac:dyDescent="0.2">
      <c r="B60" s="33"/>
      <c r="C60" s="33"/>
      <c r="D60" s="17" t="s">
        <v>30</v>
      </c>
      <c r="E60" s="17" t="s">
        <v>190</v>
      </c>
      <c r="F60" s="29" t="s">
        <v>191</v>
      </c>
      <c r="G60" s="17">
        <v>2</v>
      </c>
      <c r="H60" s="17">
        <v>1</v>
      </c>
      <c r="I60" s="18">
        <f t="shared" si="2"/>
        <v>2</v>
      </c>
      <c r="J60" s="33"/>
    </row>
    <row r="61" spans="2:10" ht="51" x14ac:dyDescent="0.2">
      <c r="B61" s="34"/>
      <c r="C61" s="34"/>
      <c r="D61" s="17" t="s">
        <v>192</v>
      </c>
      <c r="E61" s="17" t="s">
        <v>193</v>
      </c>
      <c r="F61" s="29" t="s">
        <v>180</v>
      </c>
      <c r="G61" s="17">
        <v>2</v>
      </c>
      <c r="H61" s="17">
        <v>1</v>
      </c>
      <c r="I61" s="18">
        <f t="shared" si="2"/>
        <v>2</v>
      </c>
      <c r="J61" s="34"/>
    </row>
    <row r="62" spans="2:10" ht="76.5" x14ac:dyDescent="0.2">
      <c r="B62" s="32" t="s">
        <v>210</v>
      </c>
      <c r="C62" s="32" t="s">
        <v>211</v>
      </c>
      <c r="D62" s="17" t="s">
        <v>187</v>
      </c>
      <c r="E62" s="17" t="s">
        <v>125</v>
      </c>
      <c r="F62" s="29" t="s">
        <v>188</v>
      </c>
      <c r="G62" s="17">
        <v>2</v>
      </c>
      <c r="H62" s="17">
        <v>2</v>
      </c>
      <c r="I62" s="18">
        <f t="shared" si="2"/>
        <v>4</v>
      </c>
      <c r="J62" s="32" t="s">
        <v>112</v>
      </c>
    </row>
    <row r="63" spans="2:10" ht="51" x14ac:dyDescent="0.2">
      <c r="B63" s="33"/>
      <c r="C63" s="33"/>
      <c r="D63" s="17" t="s">
        <v>189</v>
      </c>
      <c r="E63" s="17" t="s">
        <v>161</v>
      </c>
      <c r="F63" s="29" t="s">
        <v>212</v>
      </c>
      <c r="G63" s="17">
        <v>2</v>
      </c>
      <c r="H63" s="17">
        <v>2</v>
      </c>
      <c r="I63" s="18">
        <f t="shared" si="2"/>
        <v>4</v>
      </c>
      <c r="J63" s="33"/>
    </row>
    <row r="64" spans="2:10" ht="38.25" x14ac:dyDescent="0.2">
      <c r="B64" s="33"/>
      <c r="C64" s="33"/>
      <c r="D64" s="17" t="s">
        <v>30</v>
      </c>
      <c r="E64" s="17" t="s">
        <v>190</v>
      </c>
      <c r="F64" s="29" t="s">
        <v>191</v>
      </c>
      <c r="G64" s="17">
        <v>2</v>
      </c>
      <c r="H64" s="17">
        <v>1</v>
      </c>
      <c r="I64" s="18">
        <f t="shared" si="2"/>
        <v>2</v>
      </c>
      <c r="J64" s="33"/>
    </row>
    <row r="65" spans="2:10" ht="51" x14ac:dyDescent="0.2">
      <c r="B65" s="33"/>
      <c r="C65" s="33"/>
      <c r="D65" s="17" t="s">
        <v>192</v>
      </c>
      <c r="E65" s="17" t="s">
        <v>193</v>
      </c>
      <c r="F65" s="29" t="s">
        <v>180</v>
      </c>
      <c r="G65" s="17">
        <v>2</v>
      </c>
      <c r="H65" s="17">
        <v>1</v>
      </c>
      <c r="I65" s="18">
        <f t="shared" si="2"/>
        <v>2</v>
      </c>
      <c r="J65" s="33"/>
    </row>
    <row r="66" spans="2:10" ht="38.25" x14ac:dyDescent="0.2">
      <c r="B66" s="33"/>
      <c r="C66" s="33"/>
      <c r="D66" s="17" t="s">
        <v>213</v>
      </c>
      <c r="E66" s="17" t="s">
        <v>146</v>
      </c>
      <c r="F66" s="29" t="s">
        <v>214</v>
      </c>
      <c r="G66" s="17">
        <v>2</v>
      </c>
      <c r="H66" s="17">
        <v>2</v>
      </c>
      <c r="I66" s="18">
        <f t="shared" si="2"/>
        <v>4</v>
      </c>
      <c r="J66" s="33"/>
    </row>
    <row r="67" spans="2:10" ht="25.5" x14ac:dyDescent="0.2">
      <c r="B67" s="34"/>
      <c r="C67" s="34"/>
      <c r="D67" s="17" t="s">
        <v>151</v>
      </c>
      <c r="E67" s="17" t="s">
        <v>152</v>
      </c>
      <c r="F67" s="29" t="s">
        <v>215</v>
      </c>
      <c r="G67" s="17">
        <v>2</v>
      </c>
      <c r="H67" s="17">
        <v>2</v>
      </c>
      <c r="I67" s="18">
        <v>4</v>
      </c>
      <c r="J67" s="34"/>
    </row>
    <row r="68" spans="2:10" ht="76.5" x14ac:dyDescent="0.2">
      <c r="B68" s="32" t="s">
        <v>216</v>
      </c>
      <c r="C68" s="32" t="s">
        <v>97</v>
      </c>
      <c r="D68" s="17" t="s">
        <v>187</v>
      </c>
      <c r="E68" s="17" t="s">
        <v>125</v>
      </c>
      <c r="F68" s="29" t="s">
        <v>188</v>
      </c>
      <c r="G68" s="17">
        <v>2</v>
      </c>
      <c r="H68" s="17">
        <v>2</v>
      </c>
      <c r="I68" s="18">
        <f t="shared" ref="I68:I72" si="3">G68*H68</f>
        <v>4</v>
      </c>
      <c r="J68" s="32" t="s">
        <v>112</v>
      </c>
    </row>
    <row r="69" spans="2:10" ht="51" x14ac:dyDescent="0.2">
      <c r="B69" s="33"/>
      <c r="C69" s="33"/>
      <c r="D69" s="17" t="s">
        <v>189</v>
      </c>
      <c r="E69" s="17" t="s">
        <v>161</v>
      </c>
      <c r="F69" s="29" t="s">
        <v>212</v>
      </c>
      <c r="G69" s="17">
        <v>2</v>
      </c>
      <c r="H69" s="17">
        <v>2</v>
      </c>
      <c r="I69" s="18">
        <f t="shared" si="3"/>
        <v>4</v>
      </c>
      <c r="J69" s="33"/>
    </row>
    <row r="70" spans="2:10" ht="38.25" x14ac:dyDescent="0.2">
      <c r="B70" s="33"/>
      <c r="C70" s="33"/>
      <c r="D70" s="17" t="s">
        <v>30</v>
      </c>
      <c r="E70" s="17" t="s">
        <v>190</v>
      </c>
      <c r="F70" s="29" t="s">
        <v>191</v>
      </c>
      <c r="G70" s="17">
        <v>2</v>
      </c>
      <c r="H70" s="17">
        <v>1</v>
      </c>
      <c r="I70" s="18">
        <f t="shared" si="3"/>
        <v>2</v>
      </c>
      <c r="J70" s="33"/>
    </row>
    <row r="71" spans="2:10" ht="51" x14ac:dyDescent="0.2">
      <c r="B71" s="33"/>
      <c r="C71" s="33"/>
      <c r="D71" s="17" t="s">
        <v>192</v>
      </c>
      <c r="E71" s="17" t="s">
        <v>193</v>
      </c>
      <c r="F71" s="29" t="s">
        <v>180</v>
      </c>
      <c r="G71" s="17">
        <v>2</v>
      </c>
      <c r="H71" s="17">
        <v>1</v>
      </c>
      <c r="I71" s="18">
        <f t="shared" si="3"/>
        <v>2</v>
      </c>
      <c r="J71" s="33"/>
    </row>
    <row r="72" spans="2:10" ht="76.5" x14ac:dyDescent="0.2">
      <c r="B72" s="33"/>
      <c r="C72" s="33"/>
      <c r="D72" s="17" t="s">
        <v>217</v>
      </c>
      <c r="E72" s="17" t="s">
        <v>219</v>
      </c>
      <c r="F72" s="29" t="s">
        <v>218</v>
      </c>
      <c r="G72" s="17">
        <v>1</v>
      </c>
      <c r="H72" s="17">
        <v>2</v>
      </c>
      <c r="I72" s="18">
        <f t="shared" si="3"/>
        <v>2</v>
      </c>
      <c r="J72" s="33"/>
    </row>
    <row r="73" spans="2:10" ht="25.5" x14ac:dyDescent="0.2">
      <c r="B73" s="34"/>
      <c r="C73" s="34"/>
      <c r="D73" s="17" t="s">
        <v>151</v>
      </c>
      <c r="E73" s="17" t="s">
        <v>152</v>
      </c>
      <c r="F73" s="29" t="s">
        <v>215</v>
      </c>
      <c r="G73" s="17">
        <v>2</v>
      </c>
      <c r="H73" s="17">
        <v>2</v>
      </c>
      <c r="I73" s="18">
        <v>4</v>
      </c>
      <c r="J73" s="34"/>
    </row>
    <row r="74" spans="2:10" x14ac:dyDescent="0.2">
      <c r="F74" s="31"/>
    </row>
    <row r="75" spans="2:10" x14ac:dyDescent="0.2">
      <c r="F75" s="31"/>
    </row>
    <row r="76" spans="2:10" x14ac:dyDescent="0.2">
      <c r="F76" s="31"/>
    </row>
    <row r="77" spans="2:10" x14ac:dyDescent="0.2">
      <c r="F77" s="31"/>
    </row>
    <row r="78" spans="2:10" x14ac:dyDescent="0.2">
      <c r="F78" s="31"/>
    </row>
    <row r="79" spans="2:10" x14ac:dyDescent="0.2">
      <c r="F79" s="31"/>
    </row>
    <row r="80" spans="2:10" x14ac:dyDescent="0.2">
      <c r="F80" s="31"/>
    </row>
    <row r="81" spans="6:6" x14ac:dyDescent="0.2">
      <c r="F81" s="31"/>
    </row>
    <row r="82" spans="6:6" x14ac:dyDescent="0.2">
      <c r="F82" s="31"/>
    </row>
    <row r="83" spans="6:6" x14ac:dyDescent="0.2">
      <c r="F83" s="31"/>
    </row>
    <row r="84" spans="6:6" x14ac:dyDescent="0.2">
      <c r="F84" s="31"/>
    </row>
    <row r="85" spans="6:6" x14ac:dyDescent="0.2">
      <c r="F85" s="31"/>
    </row>
  </sheetData>
  <mergeCells count="37">
    <mergeCell ref="B68:B73"/>
    <mergeCell ref="C68:C73"/>
    <mergeCell ref="J68:J73"/>
    <mergeCell ref="C40:C45"/>
    <mergeCell ref="J40:J45"/>
    <mergeCell ref="B56:B61"/>
    <mergeCell ref="C56:C61"/>
    <mergeCell ref="J56:J61"/>
    <mergeCell ref="B46:B51"/>
    <mergeCell ref="C46:C51"/>
    <mergeCell ref="J46:J51"/>
    <mergeCell ref="B52:B55"/>
    <mergeCell ref="C52:C55"/>
    <mergeCell ref="J52:J55"/>
    <mergeCell ref="B62:B67"/>
    <mergeCell ref="C62:C67"/>
    <mergeCell ref="B2:J2"/>
    <mergeCell ref="B7:B12"/>
    <mergeCell ref="C7:C12"/>
    <mergeCell ref="J7:J12"/>
    <mergeCell ref="B20:B24"/>
    <mergeCell ref="C20:C24"/>
    <mergeCell ref="J20:J24"/>
    <mergeCell ref="J62:J67"/>
    <mergeCell ref="J13:J19"/>
    <mergeCell ref="C13:C19"/>
    <mergeCell ref="B13:B19"/>
    <mergeCell ref="B25:B29"/>
    <mergeCell ref="C25:C29"/>
    <mergeCell ref="J25:J29"/>
    <mergeCell ref="B30:B33"/>
    <mergeCell ref="C30:C33"/>
    <mergeCell ref="J30:J33"/>
    <mergeCell ref="B34:B39"/>
    <mergeCell ref="C34:C39"/>
    <mergeCell ref="J34:J39"/>
    <mergeCell ref="B40:B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2" zoomScale="70" zoomScaleNormal="70" workbookViewId="0">
      <selection activeCell="D11" sqref="D11"/>
    </sheetView>
  </sheetViews>
  <sheetFormatPr defaultColWidth="9.140625" defaultRowHeight="14.25" x14ac:dyDescent="0.2"/>
  <cols>
    <col min="1" max="1" width="9.140625" style="3"/>
    <col min="2" max="2" width="34.5703125" style="3" customWidth="1"/>
    <col min="3" max="3" width="5.5703125" style="3" customWidth="1"/>
    <col min="4" max="4" width="34.5703125" style="3" customWidth="1"/>
    <col min="5" max="5" width="5.42578125" style="3" customWidth="1"/>
    <col min="6" max="6" width="34.5703125" style="3" customWidth="1"/>
    <col min="7" max="7" width="5.85546875" style="3" customWidth="1"/>
    <col min="8" max="8" width="34.570312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4" t="s">
        <v>106</v>
      </c>
    </row>
    <row r="22" spans="2:8" ht="27.75" customHeight="1" thickBot="1" x14ac:dyDescent="0.25">
      <c r="B22" s="15" t="s">
        <v>73</v>
      </c>
      <c r="C22" s="16"/>
      <c r="D22" s="15" t="s">
        <v>74</v>
      </c>
      <c r="E22" s="16"/>
      <c r="F22" s="15" t="s">
        <v>79</v>
      </c>
      <c r="G22" s="1"/>
      <c r="H22" s="24" t="s">
        <v>107</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2023-07-21T09:42:39Z</dcterms:modified>
</cp:coreProperties>
</file>