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D66488F-C75F-47EA-80FE-E7798A81B664}"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2" l="1"/>
  <c r="I26" i="2"/>
  <c r="I25" i="2"/>
  <c r="I24" i="2"/>
  <c r="I23" i="2"/>
  <c r="I22" i="2"/>
  <c r="I21" i="2"/>
  <c r="I20" i="2"/>
  <c r="I19" i="2"/>
  <c r="I18" i="2"/>
  <c r="I17" i="2"/>
  <c r="I16" i="2"/>
  <c r="I15" i="2"/>
  <c r="I14" i="2"/>
  <c r="I13" i="2"/>
  <c r="I12" i="2"/>
</calcChain>
</file>

<file path=xl/sharedStrings.xml><?xml version="1.0" encoding="utf-8"?>
<sst xmlns="http://schemas.openxmlformats.org/spreadsheetml/2006/main" count="216" uniqueCount="187">
  <si>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</si>
  <si>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</si>
  <si>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</si>
  <si>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</si>
  <si>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</si>
  <si>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</si>
  <si>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</si>
  <si>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</si>
  <si>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</si>
  <si>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</si>
  <si>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</si>
  <si>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</si>
  <si>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</si>
  <si>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</si>
  <si>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</si>
  <si>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</si>
  <si>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</si>
  <si>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</si>
  <si>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</si>
  <si>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</si>
  <si>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</si>
  <si>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</si>
  <si>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</si>
  <si>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</si>
  <si>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</si>
  <si>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</si>
  <si>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</si>
  <si>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</si>
  <si>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</si>
  <si>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</si>
  <si>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</si>
  <si>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</si>
  <si>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</si>
  <si>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</si>
  <si>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</si>
  <si>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</si>
  <si>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</si>
  <si>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</si>
  <si>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</si>
  <si>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</si>
  <si>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</si>
  <si>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</si>
  <si>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</si>
  <si>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</si>
  <si>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</si>
  <si>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</si>
  <si>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</si>
  <si>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</si>
  <si>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</si>
  <si>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</si>
  <si>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</si>
  <si>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</si>
  <si>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</si>
  <si>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</si>
  <si>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</si>
  <si>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</si>
  <si>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</si>
  <si>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</si>
  <si>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</si>
  <si>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</si>
  <si>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</si>
  <si>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</si>
  <si>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</si>
  <si>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</si>
  <si>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</si>
  <si>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</si>
  <si>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</si>
  <si>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</si>
  <si>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</si>
  <si>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</si>
  <si>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</si>
  <si>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</si>
  <si>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</si>
  <si>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</si>
  <si>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</si>
  <si>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</si>
  <si>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</si>
  <si>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</si>
  <si>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</si>
  <si>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</si>
  <si>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</si>
  <si>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</si>
  <si>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</si>
  <si>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</si>
  <si>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</si>
  <si>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</si>
  <si>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</si>
  <si>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</si>
  <si>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</si>
  <si>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</si>
  <si>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</si>
  <si>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</si>
  <si>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</si>
  <si>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</si>
  <si>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</si>
  <si>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</si>
  <si>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</si>
  <si>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</si>
  <si>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</si>
  <si>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</si>
  <si>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</si>
  <si>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</si>
  <si>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</si>
  <si>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</si>
  <si>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</si>
  <si>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</si>
  <si>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</si>
  <si>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</si>
  <si>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Fashion Show</t>
  </si>
  <si>
    <t>Head of Production</t>
  </si>
  <si>
    <t>Electrical hazards from equipment (electric hair equipment: hair straighteners, curlers, hair dryers)</t>
  </si>
  <si>
    <t>Burns, fire (society members) (participants in the activity)</t>
  </si>
  <si>
    <t>Educate the society members on the use of equipment; ensure the equipment is switched off when not in use; use the equipment in the designated areas; show fire exits and explain evacuation procedures; keep electrical appliances away from liquids
Activity supervised by trained staff
Participants informed of dangers</t>
  </si>
  <si>
    <t>In case of a kindle use of extinguisher or using first aid if someone got minor injury; If face a security or emergency issue - dial 222 from any on campus phone to speak to Security Services. Alternatively, call 999 in a serious emergency.</t>
  </si>
  <si>
    <t>Lack of fire escapes / extinguishers / information on the evacuation procedures in the venue where the show will take place</t>
  </si>
  <si>
    <t>Panic, overcrowding (society members, audience), physical and mental damage</t>
  </si>
  <si>
    <t>Ensure that the venue chosen for the show is equipped with multiple fire escapes; notify the members and the audience of the fire exits and the escape procedure that would follow in case of fire</t>
  </si>
  <si>
    <t>Create an action plan for the venue or find out if one is available, inform the members and act accordingly. Help and escort everyone towards the exit and gather everyone at a safe meeting point.  Call local emergency.</t>
  </si>
  <si>
    <t>Untidiness caused by the large number of equipment, clothing and personal belongings due to crowded conditions</t>
  </si>
  <si>
    <t>Cuts, bruises, possible fire hazard</t>
  </si>
  <si>
    <t>Allocate each society member a place to store their belongings; remind members to keep the fire exits and other walking space clear of any items</t>
  </si>
  <si>
    <t>Ask the members whose belongings are causing the hazard and politely ask them to remove them; if unable to do so, carefully move the belongins to a safe place</t>
  </si>
  <si>
    <t>Model Coordinator</t>
  </si>
  <si>
    <t xml:space="preserve">Stairs in the venue space which in many cases are located within a poor lighted catwalk, are steep and do not have a handrail </t>
  </si>
  <si>
    <t>Falling, bruises, cuts and other physical damage to the models</t>
  </si>
  <si>
    <t xml:space="preserve">Make sure that sufficient lighting is present on a catwalk and that models are appropriately trained before the show. Avoid the use of very high heels or other inadequate shoes. </t>
  </si>
  <si>
    <t>Allocate a member to help models come down the stairs by giving a hand, in case of a physical/health damage contact local emergency services by dialing 999</t>
  </si>
  <si>
    <t xml:space="preserve">Lack of information, training or instruction </t>
  </si>
  <si>
    <t>Disorganized show, physical and metal damages to the individuals involved in the show due to multiple possible reasons including food poisoning, bruising, stress etc</t>
  </si>
  <si>
    <t>Rehearse several times, create a sheet with the timetable; have 2-3 people responsible for making sure everyone is informed on their role within the show. Responsibility for the guests is taken seriously and well planned at least a month before the show</t>
  </si>
  <si>
    <t>Notify the host or a member of the committee so he/she can engage with the audience while organizational instructions are clarified</t>
  </si>
  <si>
    <t>Welfare Officer</t>
  </si>
  <si>
    <t>Inability to provide first aid leading to further physical and health damages</t>
  </si>
  <si>
    <t>Make sure that the first aid equipment is present at all times; make sure that the person with appropriate first aid experience is always present at the social events and if not, appropriate substitute is found. Ensure that the first aid kit is regularly checked for all the needed items.</t>
  </si>
  <si>
    <t>Search for the closest pharmacy; in an imergency call 222 or 999</t>
  </si>
  <si>
    <t>Fashion Show/ any other society social events</t>
  </si>
  <si>
    <t>Welfare Officer (Show) / Social Secretary (Social Event)</t>
  </si>
  <si>
    <t>If faced with a serious emergency issue, avoid providing first aid personally to avoid further complications. Dial 222 from any on campus phone to speak to Security Services. Alternatively, call 999 in a serious emergency.</t>
  </si>
  <si>
    <t>Food poisoning / allergic reactions and further dangers to ones health</t>
  </si>
  <si>
    <t>Ensure that the organising party is informed on any alergies, dietary requirements of the members; check for the expiry date of the food ; check the food when served to avoid mistakes</t>
  </si>
  <si>
    <t>Contact the responsible for cash box person to obtain more information about the latest transactions; Search the place; Contact the space providers; Handle the discussions with peace</t>
  </si>
  <si>
    <t>Treasurer</t>
  </si>
  <si>
    <t xml:space="preserve">Cash handling </t>
  </si>
  <si>
    <t>Loss of significant amount of money, incorect money/cash which could lead to arguments within the members or visitors runing the societies reputation</t>
  </si>
  <si>
    <t>Use of a special lockable cash box; Assign a specific, educated on the importance of the matter person who would be responsible for cash handling at all times; endure enough cash money is provided</t>
  </si>
  <si>
    <t xml:space="preserve">Find alternative seating; if not possible apologize for the incvonvenience to the guests and explain that we are not able to accommodate them but will however refund their tickets </t>
  </si>
  <si>
    <t>Insufficient or unsuitable space for seating in the venue</t>
  </si>
  <si>
    <t>Aggression from crowd / public, argumentd within the visitors and the members which can lead to damage of society and UCL reputation</t>
  </si>
  <si>
    <t>Avoid selling more tickets than the space allows, allocate the seats correctly; handle the arguments which may arise with calm and respect</t>
  </si>
  <si>
    <t>Using first aid; If face a security or emergency issue - dial 222 from any on campus phone to speak to Security Services. Alternatively, call 999 in a serious emergency.</t>
  </si>
  <si>
    <t>Designer's sewing workshop</t>
  </si>
  <si>
    <t>Head of Design</t>
  </si>
  <si>
    <t>Equipment with moving/hot parts</t>
  </si>
  <si>
    <t>Cuts and burns when handling the equipment</t>
  </si>
  <si>
    <t>Club members and the Head of Design are assigned as stewards, provide instructions on how to use the sewing machines or other relevant hazardous equipment</t>
  </si>
  <si>
    <t>Giving warning; asking members that engage in such behaviour to leave and take further action of reporting inapropriate behaviour to the union members</t>
  </si>
  <si>
    <t>Club members assigned as stewards; making sure good discipline is kept and do not leave the members unattended in a room</t>
  </si>
  <si>
    <t>Search for the closest pharmacy; in an emergency call 222</t>
  </si>
  <si>
    <t>inability to provide first aid</t>
  </si>
  <si>
    <t>Make sure that the first aid equipment is present; make sure that the person responsible for it has appropriate experience</t>
  </si>
  <si>
    <t>Provide with water, bring home safely with assistance, in emergency call 999</t>
  </si>
  <si>
    <t>Social Night Out</t>
  </si>
  <si>
    <t>Social Secretary</t>
  </si>
  <si>
    <t xml:space="preserve">Food poisoning / allergic reactions/intoxication </t>
  </si>
  <si>
    <t>physical, health and mental damages; possible hospitalization</t>
  </si>
  <si>
    <t>Remind to drink responsibly, go with a friend, keep hydrated. Ensure that a person feels safe within the social setting and has someone to talk to if that is not the case</t>
  </si>
  <si>
    <t>Models' walking workshops</t>
  </si>
  <si>
    <t>Walking on heels</t>
  </si>
  <si>
    <t>physical damage, cuts, bruises</t>
  </si>
  <si>
    <t>Ensure training in a safe environment is provided if members have never walked on heels before</t>
  </si>
  <si>
    <t>Provide members with the necessary support, such as emergency kits; in case of emergency, such as serious injuries, call 999</t>
  </si>
  <si>
    <t>Outside photoshoots</t>
  </si>
  <si>
    <t>Head of Photography</t>
  </si>
  <si>
    <t>physical damage, incidents, getting lost</t>
  </si>
  <si>
    <t>Club members assigned as stewards; making sure good discipline is kept, do not leave members alone, create group chats to allow communication between all participants in the photoshoot</t>
  </si>
  <si>
    <t>Giving warning; asking members that engage in such behaviour to leave and take further action of reporting inapropriate behaviour to the union members. In emergencies, call 222, or alternatively 999</t>
  </si>
  <si>
    <t>Editor-in-chief</t>
  </si>
  <si>
    <t xml:space="preserve">REPUTATIONAL risk to the club/society, Union, UCL </t>
  </si>
  <si>
    <t>club and society members</t>
  </si>
  <si>
    <t>Inside photoshoots</t>
  </si>
  <si>
    <t>possible injuries and differing skill levels witin a group (modelling poses and walking in heels)</t>
  </si>
  <si>
    <t>physical damage, bruises, muscle pulling</t>
  </si>
  <si>
    <t>ensure a discussion of the physical requirements before the activity begins and ensure photoshoots happen in a safe and controlled environment, especially when working with first timers.</t>
  </si>
  <si>
    <t>submit an external speaker form to the SU for appoval two weeks before the event</t>
  </si>
  <si>
    <t>contact the students union activity officer to discuss measures to mitigate such effects.</t>
  </si>
  <si>
    <t>MODO magazine launch events</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</si>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</sst>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color rgb="FF2AAA9E"/>
      <name val="FreightSans Pro Bold"/>
      <family val="3"/>
    </font>
    <font>
      <sz val="11"/>
      <color rgb="FF2AAA9E"/>
      <name val="Calibri"/>
      <family val="2"/>
      <scheme val="minor"/>
    </font>
    <font>
      <sz val="11"/>
      <color rgb="FF2AAA9E"/>
      <name val="Arial"/>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7" fillId="2" borderId="0" xfId="0" applyFont="1" applyFill="1" applyAlignment="1">
      <alignment horizontal="center"/>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5" fillId="2" borderId="0" xfId="1" applyFont="1" applyFill="1" applyAlignment="1">
      <alignment horizontal="center" vertical="center" wrapText="1"/>
    </xf>
    <xf numFmtId="0" fontId="12" fillId="2" borderId="10" xfId="1" applyFont="1" applyFill="1" applyBorder="1" applyAlignment="1" applyProtection="1">
      <alignment horizontal="center" vertical="center" wrapText="1"/>
      <protection locked="0"/>
    </xf>
    <xf numFmtId="0" fontId="12" fillId="2" borderId="11" xfId="1" applyFont="1" applyFill="1" applyBorder="1" applyAlignment="1" applyProtection="1">
      <alignment horizontal="center" vertical="center" wrapText="1"/>
      <protection locked="0"/>
    </xf>
    <xf numFmtId="0" fontId="12" fillId="2" borderId="12" xfId="1" applyFont="1" applyFill="1" applyBorder="1" applyAlignment="1" applyProtection="1">
      <alignment horizontal="center" vertical="center" wrapText="1"/>
      <protection locked="0"/>
    </xf>
    <xf numFmtId="0" fontId="12" fillId="2" borderId="9"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5"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2"/>
  <sheetViews>
    <sheetView tabSelected="1" zoomScale="90" zoomScaleNormal="90" workbookViewId="0">
      <selection activeCell="G7" sqref="G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9" t="s">
        <v>186</v>
      </c>
      <c r="C2" s="39"/>
      <c r="D2" s="39"/>
      <c r="E2" s="39"/>
      <c r="F2" s="39"/>
      <c r="G2" s="39"/>
      <c r="H2" s="39"/>
      <c r="I2" s="39"/>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2">
      <c r="A4" s="1"/>
      <c r="B4" s="40"/>
      <c r="C4" s="40"/>
      <c r="D4" s="40"/>
      <c r="E4" s="40"/>
      <c r="F4" s="40"/>
      <c r="G4" s="40"/>
      <c r="H4" s="40"/>
      <c r="I4" s="40"/>
      <c r="J4" s="4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75" thickBot="1" x14ac:dyDescent="0.25">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2.25" thickBot="1" x14ac:dyDescent="0.25">
      <c r="A6" s="1"/>
      <c r="B6" s="22" t="s">
        <v>98</v>
      </c>
      <c r="C6" s="23" t="s">
        <v>95</v>
      </c>
      <c r="D6" s="23" t="s">
        <v>87</v>
      </c>
      <c r="E6" s="23" t="s">
        <v>99</v>
      </c>
      <c r="F6" s="23" t="s">
        <v>100</v>
      </c>
      <c r="G6" s="23" t="s">
        <v>101</v>
      </c>
      <c r="H6" s="23" t="s">
        <v>102</v>
      </c>
      <c r="I6" s="22" t="s">
        <v>103</v>
      </c>
      <c r="J6" s="23" t="s">
        <v>104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25">
      <c r="A7" s="1"/>
      <c r="B7" s="20" t="s">
        <v>88</v>
      </c>
      <c r="C7" s="21" t="s">
        <v>96</v>
      </c>
      <c r="D7" s="21" t="s">
        <v>89</v>
      </c>
      <c r="E7" s="21" t="s">
        <v>90</v>
      </c>
      <c r="F7" s="21" t="s">
        <v>105</v>
      </c>
      <c r="G7" s="21" t="s">
        <v>94</v>
      </c>
      <c r="H7" s="21" t="s">
        <v>93</v>
      </c>
      <c r="I7" s="20" t="s">
        <v>92</v>
      </c>
      <c r="J7" s="21"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56.1" customHeight="1" x14ac:dyDescent="0.2">
      <c r="A8" s="1"/>
      <c r="B8" s="33" t="s">
        <v>185</v>
      </c>
      <c r="C8" s="41" t="s">
        <v>176</v>
      </c>
      <c r="D8" s="44" t="s">
        <v>177</v>
      </c>
      <c r="E8" s="33" t="s">
        <v>178</v>
      </c>
      <c r="F8" s="33" t="s">
        <v>183</v>
      </c>
      <c r="G8" s="33">
        <v>1</v>
      </c>
      <c r="H8" s="33">
        <v>3</v>
      </c>
      <c r="I8" s="36">
        <v>3</v>
      </c>
      <c r="J8" s="33" t="s">
        <v>184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x14ac:dyDescent="0.2">
      <c r="A9" s="1"/>
      <c r="B9" s="34"/>
      <c r="C9" s="42"/>
      <c r="D9" s="45"/>
      <c r="E9" s="34"/>
      <c r="F9" s="34"/>
      <c r="G9" s="34"/>
      <c r="H9" s="34"/>
      <c r="I9" s="37"/>
      <c r="J9" s="3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x14ac:dyDescent="0.2">
      <c r="A10" s="1"/>
      <c r="B10" s="34"/>
      <c r="C10" s="42"/>
      <c r="D10" s="45"/>
      <c r="E10" s="34"/>
      <c r="F10" s="34"/>
      <c r="G10" s="34"/>
      <c r="H10" s="34"/>
      <c r="I10" s="37"/>
      <c r="J10" s="34"/>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x14ac:dyDescent="0.2">
      <c r="A11" s="1"/>
      <c r="B11" s="35"/>
      <c r="C11" s="43"/>
      <c r="D11" s="46"/>
      <c r="E11" s="35"/>
      <c r="F11" s="35"/>
      <c r="G11" s="35"/>
      <c r="H11" s="35"/>
      <c r="I11" s="38"/>
      <c r="J11" s="3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91.25" x14ac:dyDescent="0.2">
      <c r="A12" s="1"/>
      <c r="B12" s="26" t="s">
        <v>108</v>
      </c>
      <c r="C12" s="26" t="s">
        <v>109</v>
      </c>
      <c r="D12" s="27" t="s">
        <v>110</v>
      </c>
      <c r="E12" s="27" t="s">
        <v>111</v>
      </c>
      <c r="F12" s="27" t="s">
        <v>112</v>
      </c>
      <c r="G12" s="27">
        <v>2</v>
      </c>
      <c r="H12" s="27">
        <v>2</v>
      </c>
      <c r="I12" s="19">
        <f>G12*H12</f>
        <v>4</v>
      </c>
      <c r="J12" s="27" t="s">
        <v>113</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4.75" x14ac:dyDescent="0.2">
      <c r="A13" s="1"/>
      <c r="B13" s="26" t="s">
        <v>108</v>
      </c>
      <c r="C13" s="17" t="s">
        <v>97</v>
      </c>
      <c r="D13" s="17" t="s">
        <v>114</v>
      </c>
      <c r="E13" s="17" t="s">
        <v>115</v>
      </c>
      <c r="F13" s="17" t="s">
        <v>116</v>
      </c>
      <c r="G13" s="17">
        <v>2</v>
      </c>
      <c r="H13" s="17">
        <v>3</v>
      </c>
      <c r="I13" s="18">
        <f t="shared" ref="I13:I27" si="0">G13*H13</f>
        <v>6</v>
      </c>
      <c r="J13" s="17" t="s">
        <v>117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9.25" x14ac:dyDescent="0.2">
      <c r="A14" s="6"/>
      <c r="B14" s="17" t="s">
        <v>108</v>
      </c>
      <c r="C14" s="17" t="s">
        <v>109</v>
      </c>
      <c r="D14" s="17" t="s">
        <v>118</v>
      </c>
      <c r="E14" s="17" t="s">
        <v>119</v>
      </c>
      <c r="F14" s="17" t="s">
        <v>120</v>
      </c>
      <c r="G14" s="17">
        <v>2</v>
      </c>
      <c r="H14" s="17">
        <v>1</v>
      </c>
      <c r="I14" s="18">
        <f t="shared" si="0"/>
        <v>2</v>
      </c>
      <c r="J14" s="17" t="s">
        <v>121</v>
      </c>
      <c r="K14" s="6"/>
      <c r="L14" s="7"/>
      <c r="M14" s="7"/>
      <c r="N14" s="7"/>
      <c r="O14" s="7"/>
      <c r="P14" s="7"/>
      <c r="Q14" s="7"/>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row>
    <row r="15" spans="1:190" ht="94.5" x14ac:dyDescent="0.2">
      <c r="A15" s="1"/>
      <c r="B15" s="17" t="s">
        <v>108</v>
      </c>
      <c r="C15" s="28" t="s">
        <v>122</v>
      </c>
      <c r="D15" s="28" t="s">
        <v>123</v>
      </c>
      <c r="E15" s="28" t="s">
        <v>124</v>
      </c>
      <c r="F15" s="28" t="s">
        <v>125</v>
      </c>
      <c r="G15" s="17">
        <v>2</v>
      </c>
      <c r="H15" s="27">
        <v>2</v>
      </c>
      <c r="I15" s="19">
        <f>G15*H15</f>
        <v>4</v>
      </c>
      <c r="J15" s="29" t="s">
        <v>126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35" x14ac:dyDescent="0.2">
      <c r="A16" s="1"/>
      <c r="B16" s="17" t="s">
        <v>108</v>
      </c>
      <c r="C16" s="17" t="s">
        <v>97</v>
      </c>
      <c r="D16" s="28" t="s">
        <v>127</v>
      </c>
      <c r="E16" s="28" t="s">
        <v>128</v>
      </c>
      <c r="F16" s="28" t="s">
        <v>129</v>
      </c>
      <c r="G16" s="17">
        <v>2</v>
      </c>
      <c r="H16" s="17">
        <v>1</v>
      </c>
      <c r="I16" s="18">
        <f t="shared" si="0"/>
        <v>2</v>
      </c>
      <c r="J16" s="28" t="s">
        <v>130</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48.5" x14ac:dyDescent="0.2">
      <c r="A17" s="1"/>
      <c r="B17" s="17" t="s">
        <v>108</v>
      </c>
      <c r="C17" s="28" t="s">
        <v>131</v>
      </c>
      <c r="D17" s="28" t="s">
        <v>53</v>
      </c>
      <c r="E17" s="28" t="s">
        <v>132</v>
      </c>
      <c r="F17" s="28" t="s">
        <v>133</v>
      </c>
      <c r="G17" s="17">
        <v>2</v>
      </c>
      <c r="H17" s="17">
        <v>3</v>
      </c>
      <c r="I17" s="18">
        <f t="shared" si="0"/>
        <v>6</v>
      </c>
      <c r="J17" s="28" t="s">
        <v>134</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48.5" x14ac:dyDescent="0.2">
      <c r="A18" s="1"/>
      <c r="B18" s="28" t="s">
        <v>135</v>
      </c>
      <c r="C18" s="17" t="s">
        <v>136</v>
      </c>
      <c r="D18" s="28" t="s">
        <v>53</v>
      </c>
      <c r="E18" s="28" t="s">
        <v>132</v>
      </c>
      <c r="F18" s="28" t="s">
        <v>133</v>
      </c>
      <c r="G18" s="28">
        <v>2</v>
      </c>
      <c r="H18" s="28">
        <v>2</v>
      </c>
      <c r="I18" s="18">
        <f t="shared" si="0"/>
        <v>4</v>
      </c>
      <c r="J18" s="28" t="s">
        <v>137</v>
      </c>
      <c r="K18" s="1"/>
    </row>
    <row r="19" spans="1:190" ht="108" x14ac:dyDescent="0.2">
      <c r="A19" s="1"/>
      <c r="B19" s="28" t="s">
        <v>135</v>
      </c>
      <c r="C19" s="17" t="s">
        <v>136</v>
      </c>
      <c r="D19" s="28" t="s">
        <v>58</v>
      </c>
      <c r="E19" s="28" t="s">
        <v>138</v>
      </c>
      <c r="F19" s="28" t="s">
        <v>139</v>
      </c>
      <c r="G19" s="28">
        <v>2</v>
      </c>
      <c r="H19" s="17">
        <v>3</v>
      </c>
      <c r="I19" s="18">
        <f t="shared" si="0"/>
        <v>6</v>
      </c>
      <c r="J19" s="28" t="s">
        <v>140</v>
      </c>
      <c r="K19" s="1"/>
    </row>
    <row r="20" spans="1:190" ht="108" x14ac:dyDescent="0.2">
      <c r="A20" s="1"/>
      <c r="B20" s="28" t="s">
        <v>108</v>
      </c>
      <c r="C20" s="17" t="s">
        <v>141</v>
      </c>
      <c r="D20" s="28" t="s">
        <v>142</v>
      </c>
      <c r="E20" s="28" t="s">
        <v>143</v>
      </c>
      <c r="F20" s="28" t="s">
        <v>144</v>
      </c>
      <c r="G20" s="17">
        <v>3</v>
      </c>
      <c r="H20" s="17">
        <v>1</v>
      </c>
      <c r="I20" s="18">
        <f t="shared" si="0"/>
        <v>3</v>
      </c>
      <c r="J20" s="28" t="s">
        <v>145</v>
      </c>
      <c r="K20" s="1"/>
    </row>
    <row r="21" spans="1:190" ht="81" x14ac:dyDescent="0.2">
      <c r="A21" s="1"/>
      <c r="B21" s="28" t="s">
        <v>108</v>
      </c>
      <c r="C21" s="28" t="s">
        <v>109</v>
      </c>
      <c r="D21" s="28" t="s">
        <v>146</v>
      </c>
      <c r="E21" s="28" t="s">
        <v>147</v>
      </c>
      <c r="F21" s="28" t="s">
        <v>148</v>
      </c>
      <c r="G21" s="17">
        <v>1</v>
      </c>
      <c r="H21" s="17">
        <v>3</v>
      </c>
      <c r="I21" s="18">
        <f t="shared" si="0"/>
        <v>3</v>
      </c>
      <c r="J21" s="28" t="s">
        <v>149</v>
      </c>
      <c r="K21" s="1"/>
    </row>
    <row r="22" spans="1:190" ht="94.5" x14ac:dyDescent="0.25">
      <c r="A22" s="1"/>
      <c r="B22" s="28" t="s">
        <v>150</v>
      </c>
      <c r="C22" s="28" t="s">
        <v>151</v>
      </c>
      <c r="D22" s="30" t="s">
        <v>152</v>
      </c>
      <c r="E22" s="28" t="s">
        <v>153</v>
      </c>
      <c r="F22" s="28" t="s">
        <v>154</v>
      </c>
      <c r="G22" s="17">
        <v>3</v>
      </c>
      <c r="H22" s="17">
        <v>2</v>
      </c>
      <c r="I22" s="18">
        <f t="shared" si="0"/>
        <v>6</v>
      </c>
      <c r="J22" s="28" t="s">
        <v>155</v>
      </c>
      <c r="K22" s="1"/>
    </row>
    <row r="23" spans="1:190" ht="67.5" x14ac:dyDescent="0.2">
      <c r="B23" s="28" t="s">
        <v>150</v>
      </c>
      <c r="C23" s="28" t="s">
        <v>151</v>
      </c>
      <c r="D23" s="28" t="s">
        <v>49</v>
      </c>
      <c r="E23" s="28" t="s">
        <v>119</v>
      </c>
      <c r="F23" s="28" t="s">
        <v>156</v>
      </c>
      <c r="G23" s="17">
        <v>3</v>
      </c>
      <c r="H23" s="17">
        <v>2</v>
      </c>
      <c r="I23" s="18">
        <f t="shared" si="0"/>
        <v>6</v>
      </c>
      <c r="J23" s="28" t="s">
        <v>157</v>
      </c>
    </row>
    <row r="24" spans="1:190" ht="67.5" x14ac:dyDescent="0.2">
      <c r="B24" s="28" t="s">
        <v>150</v>
      </c>
      <c r="C24" s="28" t="s">
        <v>151</v>
      </c>
      <c r="D24" s="28" t="s">
        <v>53</v>
      </c>
      <c r="E24" s="28" t="s">
        <v>158</v>
      </c>
      <c r="F24" s="28" t="s">
        <v>159</v>
      </c>
      <c r="G24" s="17">
        <v>2</v>
      </c>
      <c r="H24" s="17">
        <v>3</v>
      </c>
      <c r="I24" s="18">
        <f t="shared" si="0"/>
        <v>6</v>
      </c>
      <c r="J24" s="28" t="s">
        <v>160</v>
      </c>
    </row>
    <row r="25" spans="1:190" ht="94.5" x14ac:dyDescent="0.2">
      <c r="B25" s="28" t="s">
        <v>161</v>
      </c>
      <c r="C25" s="28" t="s">
        <v>162</v>
      </c>
      <c r="D25" s="28" t="s">
        <v>163</v>
      </c>
      <c r="E25" s="28" t="s">
        <v>164</v>
      </c>
      <c r="F25" s="28" t="s">
        <v>165</v>
      </c>
      <c r="G25" s="17">
        <v>3</v>
      </c>
      <c r="H25" s="17">
        <v>3</v>
      </c>
      <c r="I25" s="18">
        <f t="shared" si="0"/>
        <v>9</v>
      </c>
      <c r="J25" s="28" t="s">
        <v>160</v>
      </c>
    </row>
    <row r="26" spans="1:190" ht="67.5" x14ac:dyDescent="0.2">
      <c r="B26" s="28" t="s">
        <v>166</v>
      </c>
      <c r="C26" s="28" t="s">
        <v>122</v>
      </c>
      <c r="D26" s="28" t="s">
        <v>167</v>
      </c>
      <c r="E26" s="28" t="s">
        <v>168</v>
      </c>
      <c r="F26" s="28" t="s">
        <v>169</v>
      </c>
      <c r="G26" s="17">
        <v>2</v>
      </c>
      <c r="H26" s="17">
        <v>2</v>
      </c>
      <c r="I26" s="18">
        <f t="shared" si="0"/>
        <v>4</v>
      </c>
      <c r="J26" s="28" t="s">
        <v>170</v>
      </c>
    </row>
    <row r="27" spans="1:190" ht="108" x14ac:dyDescent="0.2">
      <c r="B27" s="28" t="s">
        <v>171</v>
      </c>
      <c r="C27" s="28" t="s">
        <v>172</v>
      </c>
      <c r="D27" s="28" t="s">
        <v>49</v>
      </c>
      <c r="E27" s="28" t="s">
        <v>173</v>
      </c>
      <c r="F27" s="28" t="s">
        <v>174</v>
      </c>
      <c r="G27" s="17">
        <v>2</v>
      </c>
      <c r="H27" s="17">
        <v>2</v>
      </c>
      <c r="I27" s="18">
        <f t="shared" si="0"/>
        <v>4</v>
      </c>
      <c r="J27" s="28" t="s">
        <v>175</v>
      </c>
    </row>
    <row r="28" spans="1:190" ht="218.1" customHeight="1" x14ac:dyDescent="0.2">
      <c r="B28" s="31" t="s">
        <v>179</v>
      </c>
      <c r="C28" s="31" t="s">
        <v>172</v>
      </c>
      <c r="D28" s="32" t="s">
        <v>180</v>
      </c>
      <c r="E28" s="32" t="s">
        <v>181</v>
      </c>
      <c r="F28" s="32" t="s">
        <v>182</v>
      </c>
      <c r="G28" s="31">
        <v>2</v>
      </c>
      <c r="H28" s="31">
        <v>2</v>
      </c>
      <c r="I28" s="31">
        <v>4</v>
      </c>
      <c r="J28" s="28" t="s">
        <v>170</v>
      </c>
    </row>
    <row r="29" spans="1:190" x14ac:dyDescent="0.2">
      <c r="J29" s="28"/>
    </row>
    <row r="30" spans="1:190" x14ac:dyDescent="0.2">
      <c r="J30" s="28"/>
    </row>
    <row r="31" spans="1:190" x14ac:dyDescent="0.2">
      <c r="J31" s="28"/>
    </row>
    <row r="32" spans="1:190" x14ac:dyDescent="0.2">
      <c r="J32" s="28"/>
    </row>
  </sheetData>
  <mergeCells count="11">
    <mergeCell ref="G8:G11"/>
    <mergeCell ref="H8:H11"/>
    <mergeCell ref="J8:J11"/>
    <mergeCell ref="I8:I11"/>
    <mergeCell ref="B2:J2"/>
    <mergeCell ref="B4:J4"/>
    <mergeCell ref="B8:B11"/>
    <mergeCell ref="C8:C11"/>
    <mergeCell ref="D8:D11"/>
    <mergeCell ref="E8:E11"/>
    <mergeCell ref="F8:F11"/>
  </mergeCells>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2" zoomScale="94" zoomScaleNormal="70" workbookViewId="0">
      <selection activeCell="D24" sqref="D24"/>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25" t="s">
        <v>106</v>
      </c>
    </row>
    <row r="22" spans="2:8" ht="27.75" customHeight="1" thickBot="1" x14ac:dyDescent="0.25">
      <c r="B22" s="15" t="s">
        <v>73</v>
      </c>
      <c r="C22" s="16"/>
      <c r="D22" s="15" t="s">
        <v>74</v>
      </c>
      <c r="E22" s="16"/>
      <c r="F22" s="15" t="s">
        <v>79</v>
      </c>
      <c r="G22" s="1"/>
      <c r="H22" s="25" t="s">
        <v>107</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2023-07-27T11:38:40Z</dcterms:modified>
</cp:coreProperties>
</file>