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AE98372-0D95-4909-B068-569E9CE2D331}" xr6:coauthVersionLast="47" xr6:coauthVersionMax="47" xr10:uidLastSave="{00000000-0000-0000-0000-000000000000}"/>
  <bookViews>
    <workbookView xWindow="10245" yWindow="0" windowWidth="10245" windowHeight="10920" xr2:uid="{00000000-000D-0000-FFFF-FFFF00000000}"/>
  </bookViews>
  <sheets>
    <sheet name="Risk Assesment" sheetId="1" r:id="rId1"/>
    <sheet name="Hazard Checklist" sheetId="2" r:id="rId2"/>
  </sheets>
  <calcPr calcId="191029"/>
  <customWorkbookViews>
    <customWorkbookView name="Daniel Edge - Personal View" guid="{FF41F1A1-D219-406D-97AB-FF4946E4035A}" mergeInterval="0" personalView="1" xWindow="683" windowWidth="683" windowHeight="728" activeSheetId="1"/>
    <customWorkbookView name="Microsoft Office User - Personal View" guid="{7E7D7340-2E4B-DE49-A9D0-EAAB9D2FB884}" mergeInterval="0" personalView="1" xWindow="161" yWindow="133" windowWidth="1440" windowHeight="800" activeSheetId="1"/>
    <customWorkbookView name="Nerea Sainz - Vista personalizada" guid="{C1A9E793-6D09-4725-BD5C-C3B47A06E03E}" mergeInterval="0" personalView="1" maximized="1" xWindow="-9" yWindow="-9" windowWidth="1938" windowHeight="103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alcChain>
</file>

<file path=xl/sharedStrings.xml><?xml version="1.0" encoding="utf-8"?>
<sst xmlns="http://schemas.openxmlformats.org/spreadsheetml/2006/main" count="248" uniqueCount="201">
  <si>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</si>
  <si>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</si>
  <si>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</si>
  <si>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</si>
  <si>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</si>
  <si>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</si>
  <si>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</si>
  <si>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</si>
  <si>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</si>
  <si>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</si>
  <si>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</si>
  <si>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</si>
  <si>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</si>
  <si>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</si>
  <si>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</si>
  <si>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</si>
  <si>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</si>
  <si>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</si>
  <si>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</si>
  <si>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</si>
  <si>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</si>
  <si>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</si>
  <si>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</si>
  <si>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</si>
  <si>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</si>
  <si>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</si>
  <si>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</si>
  <si>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</si>
  <si>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</si>
  <si>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</si>
  <si>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</si>
  <si>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</si>
  <si>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</si>
  <si>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</si>
  <si>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</si>
  <si>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</si>
  <si>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</si>
  <si>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</si>
  <si>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</si>
  <si>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</si>
  <si>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</si>
  <si>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</si>
  <si>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</si>
  <si>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</si>
  <si>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</si>
  <si>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</si>
  <si>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</si>
  <si>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</si>
  <si>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</si>
  <si>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</si>
  <si>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</si>
  <si>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</si>
  <si>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</si>
  <si>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</si>
  <si>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</si>
  <si>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</si>
  <si>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</si>
  <si>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</si>
  <si>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</si>
  <si>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</si>
  <si>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</si>
  <si>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</si>
  <si>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</si>
  <si>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</si>
  <si>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</si>
  <si>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</si>
  <si>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</si>
  <si>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</si>
  <si>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</si>
  <si>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</si>
  <si>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</si>
  <si>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</si>
  <si>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</si>
  <si>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</si>
  <si>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</si>
  <si>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</si>
  <si>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</si>
  <si>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</si>
  <si>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</si>
  <si>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</si>
  <si>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</si>
  <si>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</si>
  <si>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</si>
  <si>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</si>
  <si>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</si>
  <si>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</si>
  <si>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</si>
  <si>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</si>
  <si>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</si>
  <si>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</si>
  <si>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</si>
  <si>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</si>
  <si>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</si>
  <si>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</si>
  <si>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</si>
  <si>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</si>
  <si>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</si>
  <si>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</si>
  <si>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</si>
  <si>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</si>
  <si>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</si>
  <si>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</si>
  <si>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</si>
  <si>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</si>
  <si>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</si>
  <si>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</si>
  <si>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</si>
  <si>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</si>
  <si>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Rehearsals in Soundproof Room</t>
  </si>
  <si>
    <t>Person who booked the room. For Rhapsody rehearsals, the Musical Director. For Houseband rehearsals, the Houseband directors.</t>
  </si>
  <si>
    <t xml:space="preserve">Tripping hazards </t>
  </si>
  <si>
    <t>Trips and falls could cause cuts, bruises or potentially broken bones or fractures. If an individual trips over a cable, then other equipment (such as PA speakers) could fall and cause further injury (broken or fractured bones, cuts, bruises). (Society Members)</t>
  </si>
  <si>
    <t>Ensure that the Soundproof Room is kept organised, and is maintained in a tidy fashion. Regular checks should be undergone and unused cables should be coiled up and put out of the way. Cables in use should be (as far as possible) around the sides of the room. Musicians should be encouraged to leave the space as they found it. Excess unused equipment should not be stored whilst not in use.</t>
  </si>
  <si>
    <t>Inform campus of any serious accident/injury. Call 222 for emergency services if necessary.</t>
  </si>
  <si>
    <t xml:space="preserve">Sustained high volumes </t>
  </si>
  <si>
    <t>Temporary hearing impairment. Long term hearing impairment if high volumes sustained. (Society Members)</t>
  </si>
  <si>
    <t>Inform Students Union and fill out incident on RiskNet</t>
  </si>
  <si>
    <t>Aggression towards committee</t>
  </si>
  <si>
    <t xml:space="preserve">Personal injury (Society Members) </t>
  </si>
  <si>
    <t xml:space="preserve">Ensure that access to the room and booking system is fair and allows equal opportunities for all members. Ensure that members are informed of reasoning if the room is to be shut or unavailable during a certain period– such as for rehearsals for Live Music shows. </t>
  </si>
  <si>
    <t>Inform Union. Ensure that the committee member(s) affected are not emotionally affected.</t>
  </si>
  <si>
    <t>Stage Set up/ take down</t>
  </si>
  <si>
    <t>Technical Officers</t>
  </si>
  <si>
    <t>Moving heavy objects</t>
  </si>
  <si>
    <t>Heavy objects dropped, personal injury including strained back. (Society Members)</t>
  </si>
  <si>
    <t>Ensure that nobody attempts to lift any object alone beyond their capabilities. Ensure all tech crew and committee have proper training in stage set up and take down, including lifting heavy objects.</t>
  </si>
  <si>
    <t xml:space="preserve">Electrical hazards </t>
  </si>
  <si>
    <t>Electrocution  (Society Members)</t>
  </si>
  <si>
    <t>Ensure that all equipment is safety checked and that all electrical checks are up to date. Remove any unchecked or outdated equipment and remind tech crew and committee to check electrical equipment every time it is set up or taken down again. Ensure only those with sufficient knowledge of the working equipment handle it. Direct any queries or concerns about equipment to building staff before they are used.</t>
  </si>
  <si>
    <t>Inform Union of any difficult logistics or damaged equipment etc. Inform campus of any serious accident/injury. Call 222 for emergency services if necessary.</t>
  </si>
  <si>
    <t xml:space="preserve">Damaged electrical equipment </t>
  </si>
  <si>
    <t>Electrocution (Society Members)</t>
  </si>
  <si>
    <t xml:space="preserve">Check equipment regularly for damage. Remove damaged equipment or get it repaired before use. Report any equipment which is damaged and cannot be safetly repaired and remove it from general use. </t>
  </si>
  <si>
    <t xml:space="preserve">Trailing cables, large stage objects eg monitors </t>
  </si>
  <si>
    <t>Falls and trips, which may lead to cuts, bruises and in some circumstances broken or fractured bones. (Society Members)</t>
  </si>
  <si>
    <t xml:space="preserve">Ensure that less experienced members are advised on standard safety measures, and that objects such as these are monitored. Ensure cables or large objects are not laid out unnecessarily. Tape cables to the floor where possible. </t>
  </si>
  <si>
    <t>Incorrect or incomplete training for tech crew</t>
  </si>
  <si>
    <t>Personal injury, damaged equipment. (Society Members)</t>
  </si>
  <si>
    <t xml:space="preserve">Hold training sessions for tech crew and committee, with extra sessions for new members throughout term times. </t>
  </si>
  <si>
    <t xml:space="preserve">Slippery floor whilst carrying equipment </t>
  </si>
  <si>
    <t xml:space="preserve">If possible wipe up the liquid, if not then ensure that only trained tech crew/committee members are moving equipment after an event and ensure that all involved are aware of the floor being slippery. Encourage crew to avoid wet areas when moving heavy objects. </t>
  </si>
  <si>
    <t>Live Concert/Gig (indoors)</t>
  </si>
  <si>
    <t>Events Officers</t>
  </si>
  <si>
    <t>Sustained high volumes</t>
  </si>
  <si>
    <t>Temporary hearing impairment. Long term hearing impairment if high volumes sustained. (Society Members, Members of the Public)</t>
  </si>
  <si>
    <t>Ensure volume levels are reasonable and advise members to consider ear plugs for additional protection. Also advise members to avoid close proximity to speakers.</t>
  </si>
  <si>
    <t xml:space="preserve">Inform Union. </t>
  </si>
  <si>
    <t xml:space="preserve">Stage not easily accessible </t>
  </si>
  <si>
    <t>Tripping hazard for those going onto the stage, damage  to equipment (Society Members)</t>
  </si>
  <si>
    <t>Ensure that a minimum of two trained tech officers are actively monitoring the event, alongside a stage manager. All equipment should be kept within the boundaries of the stage area. The stage should be accessible, so equipment should be moved if it blocks access.</t>
  </si>
  <si>
    <t>Unsafe behaviour or attitude. This may be exacerbated by alcohol.</t>
  </si>
  <si>
    <t>Personal injury (Society Members, Members of the Public)</t>
  </si>
  <si>
    <t xml:space="preserve">Ensure that events are run fairly with an equal opportunity for all. Inform security of disruptive attendees and ensure that committee are attentive to members at events. </t>
  </si>
  <si>
    <t xml:space="preserve">Work alongside any nearby experienced members to resolve the immediate issue. Inform campus security of any potentially disruptive disputes on a larger scale. </t>
  </si>
  <si>
    <t>Crowd management.</t>
  </si>
  <si>
    <t>Overcrowding in area, bottlenecks as people move around the event. Pushing to get to the bar or stage. Can lead to crush injury, cuts, bruises. (Society Members, Members of the Public)</t>
  </si>
  <si>
    <t>Committee members found around the venue to monitor crowding. Book rooms suitable for the number of expected attendees. Do not allow entry if more individuals turn up than the room capacity.</t>
  </si>
  <si>
    <t>Tripping hazards.</t>
  </si>
  <si>
    <t>Falls, minor injuries such as bruises, cuts, possibly broken or fractured bones. (Society Members, Members of the Public)</t>
  </si>
  <si>
    <t>Ensure that there are never too many people on the stage at any one time. Make performers, audience and crew aware of potential tripping hazards such as monitors and cables. Reduce trailing cables or unnecessary objects. Tape down cables if necessary.</t>
  </si>
  <si>
    <t>Live Concert/Gig (outdoors)</t>
  </si>
  <si>
    <t>Gigs in external venues</t>
  </si>
  <si>
    <t>Food Poisoning / Allergic Reaction</t>
  </si>
  <si>
    <t>Minor Reaction - Sickness, Vomiting. Sever Reaction - Anaphylactic Shock (Society Members)</t>
  </si>
  <si>
    <t xml:space="preserve">1. Attain information prior to the event on participants food preparation requirements (dietary, and allergenic).              2. Ensure no cross-contamination occurs, and any venues used hold a minimum 4 star food hygiene rating. </t>
  </si>
  <si>
    <t>Rehearsals in UCL campus COVID secure venues</t>
  </si>
  <si>
    <t>Musical Directors</t>
  </si>
  <si>
    <t>Tripping hazards</t>
  </si>
  <si>
    <t>Trips and falls could cause cuts, bruises or potentially broken bones or fractures. If an individual trips over a cable, then other equipment (such as PA speakers) could fall and cause further injury (broken or fractured bones, cuts, bruises).  (Society Members)</t>
  </si>
  <si>
    <t xml:space="preserve">Move and set up equipment with a member of committee or tech crew present. Ensure that cables are not lying unnecessarily in the way or across fire exits etc. </t>
  </si>
  <si>
    <t>Inform campus of any serious accident/injury.</t>
  </si>
  <si>
    <t>Dropped object, personal injury including strained back (Society Members)</t>
  </si>
  <si>
    <t>Move and set up equipment with a member of committee or tech crew present; ensure those involved are aware of how to lift heavy objects.</t>
  </si>
  <si>
    <t>Inform campus of any serious incident/injury</t>
  </si>
  <si>
    <t xml:space="preserve">Ensure that at least one member is trained in tech set up is present. Hold training sessions for tech crew and committee, with extra sessions for new members throughout term times so that more people will be knowledgeable enough to do this. </t>
  </si>
  <si>
    <t>Moving equipment across campus</t>
  </si>
  <si>
    <t>Falls and trips leading to cuts, bruises or broken or fractured bones, dropped objects. (Society Members)</t>
  </si>
  <si>
    <t xml:space="preserve">Ensure at least one trained member accompanies equipment as it is moved/set up; ensure no equipment will be moved dangerously, e.g. cages moved across busy roads/bumpy pavements (prone to tipping). Keep equipment in cages to prevent heavy lifting. </t>
  </si>
  <si>
    <t>Inform campus of any serious incident/injury; Inform UCLU of difficult logistics/damaged equipment etc</t>
  </si>
  <si>
    <t>Socials in external venues</t>
  </si>
  <si>
    <t>Social Secretaries</t>
  </si>
  <si>
    <t>Getting lost on the way to/from the venue</t>
  </si>
  <si>
    <t>Lost and/or frightened members, more likely after alcohol consumption. (Society Members)</t>
  </si>
  <si>
    <t>For all activities involving external venues, ensure the address of the venue has been advertised well in advance and specific directions given when deemed relevant. Whenever possible, arrange for a committee member to meet in a union bar and travel together, and provide a contact number on the event page. When leaving events, especially after alcohol has been consumed, encourage members to travel back to campus together or with members of the committee and ensure everyone has left the venue before closing the event.</t>
  </si>
  <si>
    <t>Intoxication</t>
  </si>
  <si>
    <t>Aggression towards other members, passing out. (Society Members, Members of the Public)</t>
  </si>
  <si>
    <t>Monitor the well-being of all attendees an environment of responsible drinking. Promote an environment of responsible drinking. Inform security or event manager if someone needs removing from the event or help/assistance.</t>
  </si>
  <si>
    <t>General Maintenance</t>
  </si>
  <si>
    <t>Broken or faulty equipment, potentially becoming hazardous.</t>
  </si>
  <si>
    <t>Lack of ability to put on high quality shows, danger of electrocution. (Society Members)</t>
  </si>
  <si>
    <t>Go through the inventory of equipment at the start of the year and assess the quality. Replace anything broken/dangerous and continue to monitor the quality of the equipment throughout the year.</t>
  </si>
  <si>
    <t>Online Socials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</si>
  <si>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</si>
  <si>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</si>
  <si>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</si>
  <si>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</si>
  <si>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Live-streamed gigs</t>
  </si>
  <si>
    <t>Risk of online abuse</t>
  </si>
  <si>
    <t>Implement a code of conduct for attendees, committee on hand to act as admin and remove those who don’t comply from event</t>
  </si>
  <si>
    <r>
      <t xml:space="preserve">Ensure that those using the Soundproof Room are aware of the implications of short-term or sustained high volumes on their hearing. Arrange amps in a way so that nobody needs to stand in close proximity.  Encourage performers to use reasonable volumes whilst practising. </t>
    </r>
    <r>
      <rPr>
        <sz val="11"/>
        <rFont val="Calibri"/>
        <family val="2"/>
      </rPr>
      <t>Advise the performers to use earplugs.</t>
    </r>
  </si>
  <si>
    <r>
      <t xml:space="preserve">Try to locate and help missing members. </t>
    </r>
    <r>
      <rPr>
        <sz val="11"/>
        <rFont val="Arial"/>
        <family val="2"/>
      </rPr>
      <t>Contact emergency services if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</si>
</sst>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indexed="8"/>
      <name val="Arial"/>
      <family val="2"/>
    </font>
    <font>
      <sz val="11"/>
      <color indexed="8"/>
      <name val="Calibri"/>
      <family val="2"/>
    </font>
    <font>
      <sz val="10"/>
      <color indexed="8"/>
      <name val="FreightSans Pro Book"/>
    </font>
    <font>
      <b/>
      <sz val="10"/>
      <color indexed="8"/>
      <name val="FreightSans Pro Bold"/>
    </font>
    <font>
      <sz val="11"/>
      <color indexed="8"/>
      <name val="Arial"/>
      <family val="2"/>
    </font>
    <font>
      <sz val="10"/>
      <color indexed="8"/>
      <name val="FreightSans Pro Bold"/>
    </font>
    <font>
      <sz val="11"/>
      <color indexed="8"/>
      <name val="Calibri"/>
      <family val="2"/>
      <scheme val="minor"/>
    </font>
    <font>
      <sz val="11"/>
      <color rgb="FF000000"/>
      <name val="Calibri"/>
      <family val="2"/>
      <scheme val="minor"/>
    </font>
    <font>
      <b/>
      <sz val="11"/>
      <color indexed="8"/>
      <name val="Calibri"/>
      <family val="2"/>
      <scheme val="minor"/>
    </font>
    <font>
      <sz val="11"/>
      <name val="Calibri"/>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auto="1"/>
      </patternFill>
    </fill>
    <fill>
      <patternFill patternType="solid">
        <fgColor theme="5" tint="0.39997558519241921"/>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49" fontId="13" fillId="5" borderId="6" xfId="0" applyNumberFormat="1" applyFont="1" applyFill="1" applyBorder="1" applyAlignment="1">
      <alignment vertical="center" wrapText="1"/>
    </xf>
    <xf numFmtId="49" fontId="0" fillId="5" borderId="6" xfId="0" applyNumberFormat="1" applyFill="1" applyBorder="1" applyAlignment="1">
      <alignment horizontal="center" vertical="center" wrapText="1"/>
    </xf>
    <xf numFmtId="49" fontId="14" fillId="5" borderId="6"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49" fontId="17" fillId="5" borderId="6" xfId="0" applyNumberFormat="1" applyFont="1" applyFill="1" applyBorder="1" applyAlignment="1">
      <alignment vertical="center" wrapText="1"/>
    </xf>
    <xf numFmtId="0" fontId="0" fillId="5" borderId="6" xfId="0" applyFill="1" applyBorder="1"/>
    <xf numFmtId="49" fontId="0" fillId="5" borderId="6" xfId="0" applyNumberFormat="1" applyFill="1" applyBorder="1" applyAlignment="1">
      <alignment horizontal="center" vertical="center"/>
    </xf>
    <xf numFmtId="49" fontId="14" fillId="5" borderId="7" xfId="0" applyNumberFormat="1" applyFont="1" applyFill="1" applyBorder="1" applyAlignment="1">
      <alignment horizontal="center" vertical="center" wrapText="1"/>
    </xf>
    <xf numFmtId="0" fontId="18" fillId="5" borderId="6" xfId="0" applyFon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9" xfId="0" applyNumberFormat="1" applyFill="1" applyBorder="1" applyAlignment="1">
      <alignment horizontal="center" vertical="center" wrapText="1"/>
    </xf>
    <xf numFmtId="49" fontId="0" fillId="5" borderId="10"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13" fillId="5" borderId="6" xfId="0" applyFont="1" applyFill="1" applyBorder="1" applyAlignment="1">
      <alignment horizontal="center" vertical="center" wrapText="1"/>
    </xf>
    <xf numFmtId="49" fontId="0" fillId="5" borderId="6" xfId="0" applyNumberFormat="1" applyFill="1" applyBorder="1" applyAlignment="1">
      <alignment horizontal="center" wrapText="1"/>
    </xf>
    <xf numFmtId="49" fontId="0" fillId="5" borderId="7" xfId="0" applyNumberFormat="1" applyFill="1" applyBorder="1" applyAlignment="1">
      <alignment horizontal="center" vertical="center" wrapText="1"/>
    </xf>
    <xf numFmtId="0" fontId="0" fillId="5" borderId="8" xfId="0" applyFill="1" applyBorder="1"/>
    <xf numFmtId="0" fontId="0" fillId="5" borderId="9" xfId="0" applyFill="1" applyBorder="1"/>
    <xf numFmtId="49" fontId="19" fillId="5" borderId="6" xfId="0" applyNumberFormat="1" applyFont="1" applyFill="1" applyBorder="1" applyAlignment="1">
      <alignment horizontal="center" vertical="center" wrapText="1"/>
    </xf>
    <xf numFmtId="49" fontId="20" fillId="5" borderId="6" xfId="0" applyNumberFormat="1" applyFont="1" applyFill="1" applyBorder="1" applyAlignment="1">
      <alignment horizontal="center" vertical="center" wrapText="1"/>
    </xf>
    <xf numFmtId="0" fontId="19" fillId="5"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49" fontId="17" fillId="5"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1.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D0D9D3B-CED0-4740-9BCE-4320506FEB40}" diskRevisions="1" revisionId="234" version="2">
  <header guid="{00A4CA12-00FB-4A50-89CB-70320E6C2814}" dateTime="2023-06-24T10:45:24" maxSheetId="3" userName="Nerea Sainz" r:id="rId5">
    <sheetIdMap count="2">
      <sheetId val="1"/>
      <sheetId val="2"/>
    </sheetIdMap>
  </header>
  <header guid="{8D0D9D3B-CED0-4740-9BCE-4320506FEB40}" dateTime="2023-08-02T13:26:36" maxSheetId="3" userName="Daniel Edge" r:id="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41F1A1-D219-406D-97AB-FF4946E4035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8" start="0" length="2147483647">
    <dxf>
      <font>
        <u/>
      </font>
    </dxf>
  </rfmt>
  <rfmt sheetId="1" sqref="H18" start="0" length="2147483647">
    <dxf>
      <font>
        <u val="none"/>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33" zoomScale="70" zoomScaleNormal="70" workbookViewId="0">
      <selection activeCell="D9" sqref="D9"/>
    </sheetView>
  </sheetViews>
  <sheetFormatPr defaultColWidth="9.140625" defaultRowHeight="14.25" x14ac:dyDescent="0.2"/>
  <cols>
    <col min="1" max="1" width="10.7109375" style="3" customWidth="1"/>
    <col min="2"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0" t="s">
        <v>107</v>
      </c>
      <c r="C2" s="50"/>
      <c r="D2" s="50"/>
      <c r="E2" s="50"/>
      <c r="F2" s="50"/>
      <c r="G2" s="50"/>
      <c r="H2" s="50"/>
      <c r="I2" s="50"/>
      <c r="J2" s="5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97</v>
      </c>
      <c r="C5" s="20" t="s">
        <v>95</v>
      </c>
      <c r="D5" s="20" t="s">
        <v>87</v>
      </c>
      <c r="E5" s="20" t="s">
        <v>98</v>
      </c>
      <c r="F5" s="20" t="s">
        <v>99</v>
      </c>
      <c r="G5" s="20" t="s">
        <v>100</v>
      </c>
      <c r="H5" s="20" t="s">
        <v>101</v>
      </c>
      <c r="I5" s="19" t="s">
        <v>102</v>
      </c>
      <c r="J5" s="20"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96</v>
      </c>
      <c r="D6" s="18" t="s">
        <v>89</v>
      </c>
      <c r="E6" s="18" t="s">
        <v>90</v>
      </c>
      <c r="F6" s="18" t="s">
        <v>104</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55" x14ac:dyDescent="0.2">
      <c r="A7" s="1"/>
      <c r="B7" s="23" t="s">
        <v>108</v>
      </c>
      <c r="C7" s="24" t="s">
        <v>109</v>
      </c>
      <c r="D7" s="24" t="s">
        <v>110</v>
      </c>
      <c r="E7" s="25" t="s">
        <v>111</v>
      </c>
      <c r="F7" s="25" t="s">
        <v>112</v>
      </c>
      <c r="G7" s="26">
        <v>2</v>
      </c>
      <c r="H7" s="26">
        <v>2</v>
      </c>
      <c r="I7" s="27">
        <f t="shared" ref="I7:I36" si="0">G7*H7</f>
        <v>4</v>
      </c>
      <c r="J7" s="28"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10" x14ac:dyDescent="0.25">
      <c r="A8" s="1"/>
      <c r="B8" s="29"/>
      <c r="C8" s="29"/>
      <c r="D8" s="30" t="s">
        <v>114</v>
      </c>
      <c r="E8" s="25" t="s">
        <v>115</v>
      </c>
      <c r="F8" s="25" t="s">
        <v>199</v>
      </c>
      <c r="G8" s="26">
        <v>3</v>
      </c>
      <c r="H8" s="47">
        <v>2</v>
      </c>
      <c r="I8" s="27">
        <f t="shared" si="0"/>
        <v>6</v>
      </c>
      <c r="J8" s="28"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5" x14ac:dyDescent="0.25">
      <c r="A9" s="1"/>
      <c r="B9" s="29"/>
      <c r="C9" s="29"/>
      <c r="D9" s="24" t="s">
        <v>117</v>
      </c>
      <c r="E9" s="25" t="s">
        <v>118</v>
      </c>
      <c r="F9" s="25" t="s">
        <v>119</v>
      </c>
      <c r="G9" s="26">
        <v>1</v>
      </c>
      <c r="H9" s="26">
        <v>2</v>
      </c>
      <c r="I9" s="27">
        <f t="shared" si="0"/>
        <v>2</v>
      </c>
      <c r="J9" s="28"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5" x14ac:dyDescent="0.2">
      <c r="A10" s="1"/>
      <c r="B10" s="23" t="s">
        <v>121</v>
      </c>
      <c r="C10" s="31" t="s">
        <v>122</v>
      </c>
      <c r="D10" s="25" t="s">
        <v>123</v>
      </c>
      <c r="E10" s="25" t="s">
        <v>124</v>
      </c>
      <c r="F10" s="25" t="s">
        <v>125</v>
      </c>
      <c r="G10" s="32">
        <v>2</v>
      </c>
      <c r="H10" s="32">
        <v>2</v>
      </c>
      <c r="I10" s="27">
        <f t="shared" si="0"/>
        <v>4</v>
      </c>
      <c r="J10" s="28" t="s">
        <v>113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70" x14ac:dyDescent="0.25">
      <c r="A11" s="1"/>
      <c r="B11" s="29"/>
      <c r="C11" s="33"/>
      <c r="D11" s="24" t="s">
        <v>126</v>
      </c>
      <c r="E11" s="24" t="s">
        <v>127</v>
      </c>
      <c r="F11" s="24" t="s">
        <v>128</v>
      </c>
      <c r="G11" s="32">
        <v>1</v>
      </c>
      <c r="H11" s="32">
        <v>3</v>
      </c>
      <c r="I11" s="27">
        <f t="shared" si="0"/>
        <v>3</v>
      </c>
      <c r="J11" s="28" t="s">
        <v>129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0" x14ac:dyDescent="0.25">
      <c r="A12" s="1"/>
      <c r="B12" s="29"/>
      <c r="C12" s="33"/>
      <c r="D12" s="24" t="s">
        <v>130</v>
      </c>
      <c r="E12" s="24" t="s">
        <v>131</v>
      </c>
      <c r="F12" s="24" t="s">
        <v>132</v>
      </c>
      <c r="G12" s="32">
        <v>1</v>
      </c>
      <c r="H12" s="32">
        <v>3</v>
      </c>
      <c r="I12" s="27">
        <f t="shared" si="0"/>
        <v>3</v>
      </c>
      <c r="J12" s="28" t="s">
        <v>113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0" x14ac:dyDescent="0.25">
      <c r="A13" s="6"/>
      <c r="B13" s="29"/>
      <c r="C13" s="33"/>
      <c r="D13" s="24" t="s">
        <v>133</v>
      </c>
      <c r="E13" s="24" t="s">
        <v>134</v>
      </c>
      <c r="F13" s="24" t="s">
        <v>135</v>
      </c>
      <c r="G13" s="32">
        <v>2</v>
      </c>
      <c r="H13" s="32">
        <v>2</v>
      </c>
      <c r="I13" s="27">
        <f t="shared" si="0"/>
        <v>4</v>
      </c>
      <c r="J13" s="28" t="s">
        <v>113</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5" x14ac:dyDescent="0.25">
      <c r="A14" s="1"/>
      <c r="B14" s="29"/>
      <c r="C14" s="33"/>
      <c r="D14" s="24" t="s">
        <v>136</v>
      </c>
      <c r="E14" s="24" t="s">
        <v>137</v>
      </c>
      <c r="F14" s="24" t="s">
        <v>138</v>
      </c>
      <c r="G14" s="32">
        <v>1</v>
      </c>
      <c r="H14" s="32">
        <v>1</v>
      </c>
      <c r="I14" s="27">
        <f t="shared" si="0"/>
        <v>1</v>
      </c>
      <c r="J14" s="28" t="s">
        <v>113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80" x14ac:dyDescent="0.25">
      <c r="A15" s="1"/>
      <c r="B15" s="29"/>
      <c r="C15" s="34"/>
      <c r="D15" s="24" t="s">
        <v>139</v>
      </c>
      <c r="E15" s="24" t="s">
        <v>134</v>
      </c>
      <c r="F15" s="24" t="s">
        <v>140</v>
      </c>
      <c r="G15" s="32">
        <v>2</v>
      </c>
      <c r="H15" s="32">
        <v>2</v>
      </c>
      <c r="I15" s="27">
        <f t="shared" si="0"/>
        <v>4</v>
      </c>
      <c r="J15" s="28" t="s">
        <v>113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5" x14ac:dyDescent="0.2">
      <c r="A16" s="1"/>
      <c r="B16" s="24" t="s">
        <v>141</v>
      </c>
      <c r="C16" s="24" t="s">
        <v>142</v>
      </c>
      <c r="D16" s="24" t="s">
        <v>143</v>
      </c>
      <c r="E16" s="24" t="s">
        <v>144</v>
      </c>
      <c r="F16" s="24" t="s">
        <v>145</v>
      </c>
      <c r="G16" s="32">
        <v>2</v>
      </c>
      <c r="H16" s="48">
        <v>2</v>
      </c>
      <c r="I16" s="27">
        <f t="shared" si="0"/>
        <v>4</v>
      </c>
      <c r="J16" s="28" t="s">
        <v>146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80" x14ac:dyDescent="0.25">
      <c r="A17" s="1"/>
      <c r="B17" s="29"/>
      <c r="C17" s="29"/>
      <c r="D17" s="24" t="s">
        <v>147</v>
      </c>
      <c r="E17" s="24" t="s">
        <v>148</v>
      </c>
      <c r="F17" s="24" t="s">
        <v>149</v>
      </c>
      <c r="G17" s="32">
        <v>1</v>
      </c>
      <c r="H17" s="32">
        <v>2</v>
      </c>
      <c r="I17" s="27">
        <f t="shared" si="0"/>
        <v>2</v>
      </c>
      <c r="J17" s="28" t="s">
        <v>113</v>
      </c>
      <c r="K17" s="1"/>
    </row>
    <row r="18" spans="1:11" ht="114" x14ac:dyDescent="0.25">
      <c r="A18" s="1"/>
      <c r="B18" s="29"/>
      <c r="C18" s="29"/>
      <c r="D18" s="24" t="s">
        <v>150</v>
      </c>
      <c r="E18" s="24" t="s">
        <v>151</v>
      </c>
      <c r="F18" s="24" t="s">
        <v>152</v>
      </c>
      <c r="G18" s="32">
        <v>1</v>
      </c>
      <c r="H18" s="32">
        <v>2</v>
      </c>
      <c r="I18" s="27">
        <f t="shared" si="0"/>
        <v>2</v>
      </c>
      <c r="J18" s="28" t="s">
        <v>153</v>
      </c>
      <c r="K18" s="1"/>
    </row>
    <row r="19" spans="1:11" ht="135" x14ac:dyDescent="0.25">
      <c r="A19" s="1"/>
      <c r="B19" s="29"/>
      <c r="C19" s="29"/>
      <c r="D19" s="24" t="s">
        <v>154</v>
      </c>
      <c r="E19" s="24" t="s">
        <v>155</v>
      </c>
      <c r="F19" s="24" t="s">
        <v>156</v>
      </c>
      <c r="G19" s="32">
        <v>2</v>
      </c>
      <c r="H19" s="49">
        <v>2</v>
      </c>
      <c r="I19" s="27">
        <f t="shared" si="0"/>
        <v>4</v>
      </c>
      <c r="J19" s="28" t="s">
        <v>113</v>
      </c>
      <c r="K19" s="1"/>
    </row>
    <row r="20" spans="1:11" ht="165" x14ac:dyDescent="0.25">
      <c r="A20" s="1"/>
      <c r="B20" s="29"/>
      <c r="C20" s="29"/>
      <c r="D20" s="24" t="s">
        <v>157</v>
      </c>
      <c r="E20" s="24" t="s">
        <v>158</v>
      </c>
      <c r="F20" s="24" t="s">
        <v>159</v>
      </c>
      <c r="G20" s="32">
        <v>2</v>
      </c>
      <c r="H20" s="32">
        <v>2</v>
      </c>
      <c r="I20" s="27">
        <f t="shared" si="0"/>
        <v>4</v>
      </c>
      <c r="J20" s="28" t="s">
        <v>113</v>
      </c>
      <c r="K20" s="1"/>
    </row>
    <row r="21" spans="1:11" ht="105" x14ac:dyDescent="0.2">
      <c r="A21" s="1"/>
      <c r="B21" s="24" t="s">
        <v>160</v>
      </c>
      <c r="C21" s="24" t="s">
        <v>142</v>
      </c>
      <c r="D21" s="24" t="s">
        <v>143</v>
      </c>
      <c r="E21" s="24" t="s">
        <v>144</v>
      </c>
      <c r="F21" s="24" t="s">
        <v>145</v>
      </c>
      <c r="G21" s="32">
        <v>2</v>
      </c>
      <c r="H21" s="49">
        <v>2</v>
      </c>
      <c r="I21" s="27">
        <f t="shared" si="0"/>
        <v>4</v>
      </c>
      <c r="J21" s="28" t="s">
        <v>146</v>
      </c>
      <c r="K21" s="1"/>
    </row>
    <row r="22" spans="1:11" ht="180" x14ac:dyDescent="0.25">
      <c r="B22" s="29"/>
      <c r="C22" s="29"/>
      <c r="D22" s="24" t="s">
        <v>147</v>
      </c>
      <c r="E22" s="24" t="s">
        <v>148</v>
      </c>
      <c r="F22" s="24" t="s">
        <v>149</v>
      </c>
      <c r="G22" s="32">
        <v>1</v>
      </c>
      <c r="H22" s="32">
        <v>2</v>
      </c>
      <c r="I22" s="27">
        <f t="shared" si="0"/>
        <v>2</v>
      </c>
      <c r="J22" s="28" t="s">
        <v>113</v>
      </c>
    </row>
    <row r="23" spans="1:11" ht="114" x14ac:dyDescent="0.25">
      <c r="B23" s="29"/>
      <c r="C23" s="29"/>
      <c r="D23" s="24" t="s">
        <v>150</v>
      </c>
      <c r="E23" s="24" t="s">
        <v>151</v>
      </c>
      <c r="F23" s="24" t="s">
        <v>152</v>
      </c>
      <c r="G23" s="32">
        <v>1</v>
      </c>
      <c r="H23" s="32">
        <v>2</v>
      </c>
      <c r="I23" s="27">
        <f t="shared" si="0"/>
        <v>2</v>
      </c>
      <c r="J23" s="28" t="s">
        <v>153</v>
      </c>
    </row>
    <row r="24" spans="1:11" ht="135" x14ac:dyDescent="0.25">
      <c r="B24" s="29"/>
      <c r="C24" s="29"/>
      <c r="D24" s="24" t="s">
        <v>154</v>
      </c>
      <c r="E24" s="24" t="s">
        <v>155</v>
      </c>
      <c r="F24" s="24" t="s">
        <v>156</v>
      </c>
      <c r="G24" s="32">
        <v>2</v>
      </c>
      <c r="H24" s="49">
        <v>2</v>
      </c>
      <c r="I24" s="27">
        <f t="shared" si="0"/>
        <v>4</v>
      </c>
      <c r="J24" s="28" t="s">
        <v>113</v>
      </c>
    </row>
    <row r="25" spans="1:11" ht="165" x14ac:dyDescent="0.25">
      <c r="B25" s="29"/>
      <c r="C25" s="29"/>
      <c r="D25" s="24" t="s">
        <v>157</v>
      </c>
      <c r="E25" s="24" t="s">
        <v>158</v>
      </c>
      <c r="F25" s="24" t="s">
        <v>159</v>
      </c>
      <c r="G25" s="32">
        <v>2</v>
      </c>
      <c r="H25" s="32">
        <v>2</v>
      </c>
      <c r="I25" s="27">
        <f t="shared" si="0"/>
        <v>4</v>
      </c>
      <c r="J25" s="28" t="s">
        <v>113</v>
      </c>
    </row>
    <row r="26" spans="1:11" ht="150" x14ac:dyDescent="0.2">
      <c r="B26" s="35" t="s">
        <v>161</v>
      </c>
      <c r="C26" s="24" t="s">
        <v>142</v>
      </c>
      <c r="D26" s="24" t="s">
        <v>162</v>
      </c>
      <c r="E26" s="24" t="s">
        <v>163</v>
      </c>
      <c r="F26" s="24" t="s">
        <v>164</v>
      </c>
      <c r="G26" s="36">
        <v>2</v>
      </c>
      <c r="H26" s="36">
        <v>3</v>
      </c>
      <c r="I26" s="36">
        <f t="shared" si="0"/>
        <v>6</v>
      </c>
      <c r="J26" s="28" t="s">
        <v>113</v>
      </c>
    </row>
    <row r="27" spans="1:11" ht="180" x14ac:dyDescent="0.2">
      <c r="B27" s="34" t="s">
        <v>165</v>
      </c>
      <c r="C27" s="24" t="s">
        <v>166</v>
      </c>
      <c r="D27" s="24" t="s">
        <v>167</v>
      </c>
      <c r="E27" s="24" t="s">
        <v>168</v>
      </c>
      <c r="F27" s="24" t="s">
        <v>169</v>
      </c>
      <c r="G27" s="37">
        <v>2</v>
      </c>
      <c r="H27" s="37">
        <v>2</v>
      </c>
      <c r="I27" s="37">
        <f t="shared" si="0"/>
        <v>4</v>
      </c>
      <c r="J27" s="28" t="s">
        <v>170</v>
      </c>
    </row>
    <row r="28" spans="1:11" ht="105" x14ac:dyDescent="0.25">
      <c r="B28" s="29"/>
      <c r="C28" s="29"/>
      <c r="D28" s="24" t="s">
        <v>123</v>
      </c>
      <c r="E28" s="24" t="s">
        <v>171</v>
      </c>
      <c r="F28" s="38" t="s">
        <v>172</v>
      </c>
      <c r="G28" s="37">
        <v>1</v>
      </c>
      <c r="H28" s="37">
        <v>2</v>
      </c>
      <c r="I28" s="37">
        <f t="shared" si="0"/>
        <v>2</v>
      </c>
      <c r="J28" s="28" t="s">
        <v>173</v>
      </c>
    </row>
    <row r="29" spans="1:11" ht="165" x14ac:dyDescent="0.25">
      <c r="B29" s="29"/>
      <c r="C29" s="29"/>
      <c r="D29" s="24" t="s">
        <v>136</v>
      </c>
      <c r="E29" s="24" t="s">
        <v>137</v>
      </c>
      <c r="F29" s="24" t="s">
        <v>174</v>
      </c>
      <c r="G29" s="37">
        <v>1</v>
      </c>
      <c r="H29" s="37">
        <v>1</v>
      </c>
      <c r="I29" s="37">
        <f t="shared" si="0"/>
        <v>1</v>
      </c>
      <c r="J29" s="28" t="s">
        <v>113</v>
      </c>
    </row>
    <row r="30" spans="1:11" ht="180" x14ac:dyDescent="0.25">
      <c r="B30" s="29"/>
      <c r="C30" s="29"/>
      <c r="D30" s="24" t="s">
        <v>175</v>
      </c>
      <c r="E30" s="24" t="s">
        <v>176</v>
      </c>
      <c r="F30" s="38" t="s">
        <v>177</v>
      </c>
      <c r="G30" s="37">
        <v>2</v>
      </c>
      <c r="H30" s="37">
        <v>2</v>
      </c>
      <c r="I30" s="37">
        <f t="shared" si="0"/>
        <v>4</v>
      </c>
      <c r="J30" s="28" t="s">
        <v>178</v>
      </c>
    </row>
    <row r="31" spans="1:11" ht="360" x14ac:dyDescent="0.25">
      <c r="B31" s="24" t="s">
        <v>179</v>
      </c>
      <c r="C31" s="39" t="s">
        <v>180</v>
      </c>
      <c r="D31" s="24" t="s">
        <v>181</v>
      </c>
      <c r="E31" s="24" t="s">
        <v>182</v>
      </c>
      <c r="F31" s="38" t="s">
        <v>183</v>
      </c>
      <c r="G31" s="37">
        <v>1</v>
      </c>
      <c r="H31" s="37">
        <v>1</v>
      </c>
      <c r="I31" s="37">
        <f t="shared" si="0"/>
        <v>1</v>
      </c>
      <c r="J31" s="28" t="s">
        <v>200</v>
      </c>
    </row>
    <row r="32" spans="1:11" ht="150" x14ac:dyDescent="0.25">
      <c r="B32" s="29"/>
      <c r="C32" s="40"/>
      <c r="D32" s="24" t="s">
        <v>184</v>
      </c>
      <c r="E32" s="24" t="s">
        <v>185</v>
      </c>
      <c r="F32" s="24" t="s">
        <v>186</v>
      </c>
      <c r="G32" s="36">
        <v>2</v>
      </c>
      <c r="H32" s="36">
        <v>2</v>
      </c>
      <c r="I32" s="36">
        <f t="shared" si="0"/>
        <v>4</v>
      </c>
      <c r="J32" s="28" t="s">
        <v>113</v>
      </c>
    </row>
    <row r="33" spans="2:10" ht="150" x14ac:dyDescent="0.25">
      <c r="B33" s="29"/>
      <c r="C33" s="41"/>
      <c r="D33" s="24" t="s">
        <v>162</v>
      </c>
      <c r="E33" s="24" t="s">
        <v>163</v>
      </c>
      <c r="F33" s="24" t="s">
        <v>164</v>
      </c>
      <c r="G33" s="36">
        <v>2</v>
      </c>
      <c r="H33" s="36">
        <v>3</v>
      </c>
      <c r="I33" s="36">
        <f t="shared" si="0"/>
        <v>6</v>
      </c>
      <c r="J33" s="28" t="s">
        <v>113</v>
      </c>
    </row>
    <row r="34" spans="2:10" ht="120" x14ac:dyDescent="0.2">
      <c r="B34" s="30" t="s">
        <v>187</v>
      </c>
      <c r="C34" s="24" t="s">
        <v>122</v>
      </c>
      <c r="D34" s="24" t="s">
        <v>188</v>
      </c>
      <c r="E34" s="24" t="s">
        <v>189</v>
      </c>
      <c r="F34" s="24" t="s">
        <v>190</v>
      </c>
      <c r="G34" s="36">
        <v>1</v>
      </c>
      <c r="H34" s="36">
        <v>3</v>
      </c>
      <c r="I34" s="36">
        <f t="shared" si="0"/>
        <v>3</v>
      </c>
      <c r="J34" s="28" t="s">
        <v>113</v>
      </c>
    </row>
    <row r="35" spans="2:10" ht="105" x14ac:dyDescent="0.2">
      <c r="B35" s="30" t="s">
        <v>191</v>
      </c>
      <c r="C35" s="24" t="s">
        <v>180</v>
      </c>
      <c r="D35" s="42" t="s">
        <v>192</v>
      </c>
      <c r="E35" s="42" t="s">
        <v>193</v>
      </c>
      <c r="F35" s="43" t="s">
        <v>194</v>
      </c>
      <c r="G35" s="44">
        <v>2</v>
      </c>
      <c r="H35" s="44">
        <v>1</v>
      </c>
      <c r="I35" s="45">
        <f t="shared" si="0"/>
        <v>2</v>
      </c>
      <c r="J35" s="46" t="s">
        <v>195</v>
      </c>
    </row>
    <row r="36" spans="2:10" ht="90" x14ac:dyDescent="0.2">
      <c r="B36" s="30" t="s">
        <v>196</v>
      </c>
      <c r="C36" s="24" t="s">
        <v>142</v>
      </c>
      <c r="D36" s="42" t="s">
        <v>192</v>
      </c>
      <c r="E36" s="42" t="s">
        <v>197</v>
      </c>
      <c r="F36" s="42" t="s">
        <v>198</v>
      </c>
      <c r="G36" s="44">
        <v>1</v>
      </c>
      <c r="H36" s="44">
        <v>1</v>
      </c>
      <c r="I36" s="45">
        <f t="shared" si="0"/>
        <v>1</v>
      </c>
      <c r="J36" s="46" t="s">
        <v>195</v>
      </c>
    </row>
  </sheetData>
  <customSheetViews>
    <customSheetView guid="{FF41F1A1-D219-406D-97AB-FF4946E4035A}" scale="70" topLeftCell="A33">
      <selection activeCell="D9" sqref="D9"/>
      <pageMargins left="0.7" right="0.7" top="0.75" bottom="0.75" header="0.3" footer="0.3"/>
      <pageSetup paperSize="9" orientation="portrait" r:id="rId1"/>
    </customSheetView>
    <customSheetView guid="{7E7D7340-2E4B-DE49-A9D0-EAAB9D2FB884}" scale="70" topLeftCell="A27">
      <selection activeCell="K31" sqref="K31"/>
      <pageMargins left="0.7" right="0.7" top="0.75" bottom="0.75" header="0.3" footer="0.3"/>
      <pageSetup paperSize="9" orientation="portrait" r:id="rId2"/>
    </customSheetView>
    <customSheetView guid="{C1A9E793-6D09-4725-BD5C-C3B47A06E03E}" scale="70" topLeftCell="B30">
      <selection activeCell="J31" sqref="J31"/>
      <pageMargins left="0.7" right="0.7" top="0.75" bottom="0.75" header="0.3" footer="0.3"/>
      <pageSetup paperSize="9" orientation="portrait" r:id="rId3"/>
    </customSheetView>
  </customSheetViews>
  <mergeCells count="1">
    <mergeCell ref="B2:J2"/>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0" zoomScale="70" zoomScaleNormal="70" workbookViewId="0">
      <selection activeCell="B30" sqref="B30:B31"/>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105</v>
      </c>
    </row>
    <row r="22" spans="2:8" ht="27.75" customHeight="1" thickBot="1" x14ac:dyDescent="0.25">
      <c r="B22" s="15" t="s">
        <v>73</v>
      </c>
      <c r="C22" s="16"/>
      <c r="D22" s="15" t="s">
        <v>74</v>
      </c>
      <c r="E22" s="16"/>
      <c r="F22" s="15" t="s">
        <v>79</v>
      </c>
      <c r="G22" s="1"/>
      <c r="H22" s="22" t="s">
        <v>106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customSheetViews>
    <customSheetView guid="{FF41F1A1-D219-406D-97AB-FF4946E4035A}" scale="70" topLeftCell="A10">
      <selection activeCell="B30" sqref="B30:B31"/>
      <pageMargins left="0.7" right="0.7" top="0.75" bottom="0.75" header="0.3" footer="0.3"/>
    </customSheetView>
    <customSheetView guid="{7E7D7340-2E4B-DE49-A9D0-EAAB9D2FB884}" scale="70">
      <selection activeCell="H23" sqref="H23"/>
      <pageMargins left="0.7" right="0.7" top="0.75" bottom="0.75" header="0.3" footer="0.3"/>
    </customSheetView>
    <customSheetView guid="{C1A9E793-6D09-4725-BD5C-C3B47A06E03E}" scale="70" topLeftCell="A10">
      <selection activeCell="B30" sqref="B30:B3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2023-08-02T12:26:36Z</dcterms:modified>
</cp:coreProperties>
</file>