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EC00E54B-2540-465D-8548-1DDB41A1B1FF}"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8" i="2" l="1"/>
  <c r="I57" i="2"/>
  <c r="I56" i="2"/>
  <c r="I55" i="2"/>
  <c r="I53" i="2"/>
  <c r="I52" i="2"/>
  <c r="I51" i="2"/>
  <c r="I48" i="2"/>
  <c r="I47" i="2"/>
  <c r="I45" i="2"/>
  <c r="I44" i="2"/>
  <c r="I43" i="2"/>
  <c r="I42" i="2"/>
  <c r="I41" i="2"/>
  <c r="I40" i="2"/>
  <c r="I39" i="2"/>
  <c r="I38" i="2"/>
  <c r="I37" i="2"/>
  <c r="I36" i="2"/>
  <c r="I35" i="2"/>
  <c r="I34" i="2"/>
  <c r="I33" i="2"/>
  <c r="I32" i="2"/>
  <c r="I31" i="2"/>
  <c r="I30" i="2"/>
  <c r="I28" i="2"/>
  <c r="I27" i="2"/>
  <c r="I26" i="2"/>
  <c r="I25" i="2"/>
  <c r="I24" i="2"/>
  <c r="I23" i="2"/>
  <c r="I22" i="2"/>
  <c r="I21" i="2"/>
  <c r="I19" i="2"/>
  <c r="I18" i="2"/>
  <c r="I17" i="2"/>
  <c r="I16" i="2"/>
  <c r="I15" i="2"/>
  <c r="I14" i="2"/>
  <c r="I13" i="2"/>
  <c r="I12" i="2"/>
  <c r="I11" i="2"/>
  <c r="I10" i="2"/>
  <c r="I9" i="2"/>
  <c r="I8" i="2"/>
  <c r="I7" i="2"/>
  <c r="I6" i="2"/>
</calcChain>
</file>

<file path=xl/sharedStrings.xml><?xml version="1.0" encoding="utf-8"?>
<sst xmlns="http://schemas.openxmlformats.org/spreadsheetml/2006/main" count="332" uniqueCount="241">
  <si>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</si>
  <si>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</si>
  <si>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</si>
  <si>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</si>
  <si>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</si>
  <si>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</si>
  <si>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</si>
  <si>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</si>
  <si>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</si>
  <si>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</si>
  <si>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</si>
  <si>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</si>
  <si>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</si>
  <si>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</si>
  <si>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</si>
  <si>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</si>
  <si>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</si>
  <si>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</si>
  <si>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</si>
  <si>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</si>
  <si>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</si>
  <si>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</si>
  <si>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</si>
  <si>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</si>
  <si>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</si>
  <si>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</si>
  <si>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</si>
  <si>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</si>
  <si>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</si>
  <si>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</si>
  <si>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</si>
  <si>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</si>
  <si>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</si>
  <si>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</si>
  <si>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</si>
  <si>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</si>
  <si>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</si>
  <si>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</si>
  <si>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</si>
  <si>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</si>
  <si>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</si>
  <si>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</si>
  <si>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</si>
  <si>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</si>
  <si>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</si>
  <si>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</si>
  <si>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</si>
  <si>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</si>
  <si>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</si>
  <si>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</si>
  <si>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</si>
  <si>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</si>
  <si>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</si>
  <si>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</si>
  <si>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</si>
  <si>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</si>
  <si>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</si>
  <si>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</si>
  <si>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</si>
  <si>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</si>
  <si>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</si>
  <si>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</si>
  <si>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</si>
  <si>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</si>
  <si>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</si>
  <si>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</si>
  <si>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</si>
  <si>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</si>
  <si>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</si>
  <si>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</si>
  <si>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</si>
  <si>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</si>
  <si>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</si>
  <si>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</si>
  <si>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</si>
  <si>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</si>
  <si>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</si>
  <si>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</si>
  <si>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</si>
  <si>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</si>
  <si>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</si>
  <si>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</si>
  <si>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</si>
  <si>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</si>
  <si>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</si>
  <si>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</si>
  <si>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</si>
  <si>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</si>
  <si>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</si>
  <si>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</si>
  <si>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</si>
  <si>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</si>
  <si>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</si>
  <si>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</si>
  <si>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</si>
  <si>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</si>
  <si>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</si>
  <si>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</si>
  <si>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</si>
  <si>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</si>
  <si>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</si>
  <si>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</si>
  <si>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</si>
  <si>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</si>
  <si>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</si>
  <si>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</si>
  <si>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</si>
  <si>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</si>
  <si>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</si>
  <si>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Film Screenings</t>
  </si>
  <si>
    <t>President and Core Committee</t>
  </si>
  <si>
    <t>Inadequate Lighting</t>
  </si>
  <si>
    <t>Trips, falls, cuts, bruises (society members tripping or bumping into furniture)</t>
  </si>
  <si>
    <t xml:space="preserve">Room and escape routes cleared before screening. Ensure that background lighting stays on during event. </t>
  </si>
  <si>
    <t xml:space="preserve">Incident / Report Form. Ensure First Aid measures are taken, trip to A&amp;E if necessary. Organise additional background lighting for following events, </t>
  </si>
  <si>
    <t>Fire, personal injury (burns, electric shock)</t>
  </si>
  <si>
    <t xml:space="preserve">Ensure electrical safety of all equipment used.  </t>
  </si>
  <si>
    <t>Incident / Report Form. Ensure First Aid measures are taken, trip to A&amp;E if necessary.</t>
  </si>
  <si>
    <t>Untidiness (Trip / Fire Hazard)</t>
  </si>
  <si>
    <t xml:space="preserve">Ensure that room is tidied before event and that all personal belongings are cleared from escape routes. </t>
  </si>
  <si>
    <t xml:space="preserve">Incident / Report Form. Ensure First Aid measures are taken, trip to A&amp;E if necessary. </t>
  </si>
  <si>
    <t>Muscle strain / sprain, bruises (society members setting up)</t>
  </si>
  <si>
    <t xml:space="preserve">Food Poisoning / Allergic Reactions </t>
  </si>
  <si>
    <t>Illness of society members</t>
  </si>
  <si>
    <t xml:space="preserve">Ensure any food offered is approproately prepared, and that any allergens are highlighted. </t>
  </si>
  <si>
    <t>Lack of fire escapes / Extinguishers / procedures</t>
  </si>
  <si>
    <t>Increased risk of fire, becoming trapped or panic, personal injury</t>
  </si>
  <si>
    <t>Activity leaders check nearest fire extinguisher and fire escape before activity starts and ensure that room has enough exits for the anticipated amount of participants.</t>
  </si>
  <si>
    <t xml:space="preserve">Activity leaders will use fire extinguisher and/or show participants to nearest fire escape. Activity leaders ensure that everyone leaves the room and dial 222 from a safe area. </t>
  </si>
  <si>
    <t>Material Workshops</t>
  </si>
  <si>
    <t>Check room before activity begins, organise and install additional temporary lighting. Ensure that lights are turned on before society members start activity.</t>
  </si>
  <si>
    <t xml:space="preserve">Overcrowding, increased risk of personal injury to society members, increased risk of fire and equipment damage </t>
  </si>
  <si>
    <t xml:space="preserve">Ensure that activity is appropriate for booked space. When heavy equipment is required, contact BMADE (Bartlett workshop) staff to book workshop spaces where necessary support infrastructure is installed. Limit maximum number of participants and make sure number is not exceeded. </t>
  </si>
  <si>
    <t>Relocate or postpone activity, split into groups. Make sure that rooms are checked beforehand before next workshop</t>
  </si>
  <si>
    <t>Trips, falls, cuts, bruises (society members tripping or bumping into equipment)</t>
  </si>
  <si>
    <t xml:space="preserve">Ensure that room is tidied before event and that all personal belongings are cleared from work spaces. </t>
  </si>
  <si>
    <t>Activity leaders check nearest fire extinguisher and fire escape before activity starts and ensure that room has enough exits for the anticipated amount of participants. Activity leaders are informed about increased fire risk associated with specific equipment and / or material and ensure that these elements are only handled by trained society members.</t>
  </si>
  <si>
    <t xml:space="preserve">struggling to breathe, increased risk for participants with asthma </t>
  </si>
  <si>
    <t xml:space="preserve">Ensure that room is well ventilated before and after the workshop. Ensure that available extractors are turned on when needed. </t>
  </si>
  <si>
    <t xml:space="preserve">Ensure that available extractors are turned on when needed. Ensure that necessary PPE is worn when working with equipment that creates or spreads dust. Ensure that spaces and equipment are cleaned up after use. </t>
  </si>
  <si>
    <t xml:space="preserve">Only use equipment that has been approved by workshop staff. Only use equipment within workshop spaces with aequate safety precautions. </t>
  </si>
  <si>
    <t xml:space="preserve">Incident / Report Form. Ensure First Aid measures are taken, trip to A&amp;E if necessary. Inform workshop staff or technicians of faults in equipment. </t>
  </si>
  <si>
    <t xml:space="preserve">Personal injury (cuts, bruises), damage to equipment, increased risk of fire </t>
  </si>
  <si>
    <t xml:space="preserve">Training to be conducted by committee member / activity leader and / or workshop staff or external coach before each workshop. Share safety information and tool instructions with participants in advance of each event. If workshop is happening in BMADE, check that every participant has a valid workshop induction and is allowed to use workshop spaces. If event is happening in other spaces, ensure that all participants have passed basic workshop induction and are able to handle common tools. Special equipment to be handled by inducted society members or BMADE staff only. </t>
  </si>
  <si>
    <t xml:space="preserve">Incident / Report Form. Ensure First Aid measures are taken, trip to A&amp;E if necessary. Check that information shared with participants before event is complete and update possible hazards. Issue feedback to workshop staff or technicians to ensure that standard workshop training is updated or amended when needed. </t>
  </si>
  <si>
    <t>Poor activity delivery or organisation</t>
  </si>
  <si>
    <t xml:space="preserve">Organisational meetings between society activity leader and BMADE staff or other trained technicians as part of event organisation. Ensure that all workshop activities are approved and checked by trained staff. Ensure that activity leaders test workshop activities for safety before the event and amend procedures for safety and ease of use. Make sure that trained technician or expert is available for the duration of the workshop to oversee and facilitate the activities. </t>
  </si>
  <si>
    <t xml:space="preserve">Incident / Report Form. Ensure First Aid measures are taken, trip to A&amp;E if necessary. Amend activity leader training if necessary. </t>
  </si>
  <si>
    <t>Training to be conducted by committee member / activity leader and / or workshop staff or external coach before each workshop. Share safety information and tool instructions with participants in advance of each event.</t>
  </si>
  <si>
    <t>Activity leaders warn participants who behave unsafely. Removal of participants who refuse to change their behaviour or willingly endanger others.</t>
  </si>
  <si>
    <t>Differing skills levels within group</t>
  </si>
  <si>
    <t xml:space="preserve">Training to be conducted by committee member / activity leader and / or workshop staff or external coach before each workshop. Share safety information and tool instructions with participants in advance of each event. Check that every participant has a valid workshop induction and is allowed to use workshop spaces. </t>
  </si>
  <si>
    <t>Personal injury (cuts, bruises, burns), difficulty breathing, poisoning</t>
  </si>
  <si>
    <t xml:space="preserve">Research and provide safe alternatives, omit steps that require dangerous substances. Prepare steps in advance to reduce exposure of activity participants to hazardous substances. If no alternatives are available, ensure that hazardous substances are  handled by trained workshop staff or professionals only. Activity leaders make sure that PPE is worn in workshop and necessary safety protocols are obeyed. </t>
  </si>
  <si>
    <t>Workshop staff is first aid trained. Assess the injury, take first aid measures and call 222 if necessary.</t>
  </si>
  <si>
    <t xml:space="preserve">Equipment with moving / hot parts </t>
  </si>
  <si>
    <t>Personal injury (cuts, bruises, burns)</t>
  </si>
  <si>
    <t xml:space="preserve">Training to be conducted by committee member / activity leader and / or workshop staff or external coach before each workshop. Limit exposure of workshop participants by preparing steps in advance or asking workshop staff. Ensure all participants have valid workshop induction. </t>
  </si>
  <si>
    <t xml:space="preserve">Incident / Report Form. Ensure First Aid measures are taken, trip to A&amp;E if necessary.Issue feedback to workshop staff or technicians to ensure that standard workshop training is updated or amended when needed. </t>
  </si>
  <si>
    <t>Muscle strain / sprain, bruises</t>
  </si>
  <si>
    <t>Personal injury (damage to hearing), disruption of other activities on campus</t>
  </si>
  <si>
    <t xml:space="preserve">Ensure that booked room and time is appropriate for noise levels. Prepare loud activities such as drilling in suitable spaces in advance. Acoustically insulated equipment where possible. Provide PPE (ear plugs etc.) when neeeded. </t>
  </si>
  <si>
    <t xml:space="preserve">Stop or reschedule activity to lower noise. </t>
  </si>
  <si>
    <t xml:space="preserve">Personal injury (cuts, bruises, burns), damage of personal belongings </t>
  </si>
  <si>
    <t xml:space="preserve">Activity leaders to ensure that workshop guidelines are followed, ask participants to remove flowy clothing and accessoires. Limit participants' exposure to open equipment by preparing activities in advance. </t>
  </si>
  <si>
    <t xml:space="preserve">Inadequate protective equipment </t>
  </si>
  <si>
    <t xml:space="preserve">Personal injury (damage to hearing or vision, cuts, bruises, burns) </t>
  </si>
  <si>
    <t xml:space="preserve">Activity leaders check that protective equipment is worn according to workshop guidance. Provide extra PPE for participants. </t>
  </si>
  <si>
    <t>Lectures</t>
  </si>
  <si>
    <t>Trips, falls, cuts, bruises (society members and public tripping)</t>
  </si>
  <si>
    <t xml:space="preserve">Check room before activity begins and ensure that lighting is sufficient. </t>
  </si>
  <si>
    <t>Ensure that room is tidied before event and that all personal belongings are cleared from escape routes. Core committee to act as ushers and ensure that escape routes remain unobstructed during event.</t>
  </si>
  <si>
    <t>struggling to breathe, increased risk for participants with asthma, dizziness</t>
  </si>
  <si>
    <t xml:space="preserve">Ensure that room is well ventilated before and after the workshop. </t>
  </si>
  <si>
    <t>Ensure electrical safety of all equipment used. Book rooms with UCL equipment where possible.</t>
  </si>
  <si>
    <t>Personal injury to participants (society members and public) - bruises. Sprain, damage to personal belongings</t>
  </si>
  <si>
    <t xml:space="preserve">Activity is supervised by society committee member to ensure members and participants behave appropriately. Ask aggressive participants to leave the event, inform UCL Security if necessary. </t>
  </si>
  <si>
    <t xml:space="preserve">Remove offenders and inform SU / UCL Security where necessary. In case of injury - Incident / Report Form. Ensure First Aid measures are taken, trip to A&amp;E if necessary. </t>
  </si>
  <si>
    <t>Illness of participants (nausea, vomiting, gastrointestinal pain)</t>
  </si>
  <si>
    <t xml:space="preserve">Ensure any food offered is approproately prepared, and that any allergens are highlighted. Give participants an option to inform about allergies when signing up for event and ensure that food without allergens is provided. </t>
  </si>
  <si>
    <t xml:space="preserve">Incident / Report Form. Ensure First Aid measures are taken, trip to A&amp;E if necessary. Ensure that sick participants are accompanied home. </t>
  </si>
  <si>
    <t>Reputational risk to the society / UCL / the Students' Union through unsafe behaviour or attitude from the external speaker</t>
  </si>
  <si>
    <t>Reputational consequences for society / UCL / SU, increased risk for aggression from crowd</t>
  </si>
  <si>
    <t>Activity leaders establish contact with and research potential external speakers before the event to check compatibility. External Speaker Request Form submitted to SU on time, ensure that external speakers have agreed to Union external speaker policy.</t>
  </si>
  <si>
    <t xml:space="preserve">Activity leaders to warn external speaker privately when they show unsafe behaviour and / or break Union external speaker policy. Event is stopped and / or postponed should the speaker refuse to change their behaviour. Inform SU and, if necessary, UCL Security. </t>
  </si>
  <si>
    <t>Relationship risk for the society / UCL / the Students' Union</t>
  </si>
  <si>
    <t>Reputational consequences for society / UCL / SU</t>
  </si>
  <si>
    <t xml:space="preserve">Bar or club socials </t>
  </si>
  <si>
    <t>Trips, falls, cuts, bruises (society members tripping or bumping into furniture). Where available, ask pub or bar staff to turn on more lights if lighting is deemed insufficient.</t>
  </si>
  <si>
    <t>Room and escape routes cleared before screening.</t>
  </si>
  <si>
    <t>Temperature (too hot / too cold)</t>
  </si>
  <si>
    <t>Personal injury to participating society members (dehydration, overheating)</t>
  </si>
  <si>
    <t xml:space="preserve">Ensure that every member is aware of possible outdoors areas. Implement policy that allows re-entry to venue from fenced outdoors area. </t>
  </si>
  <si>
    <t>Trips, falls, cuts, bruises (society members tripping or falling from stairs)</t>
  </si>
  <si>
    <t xml:space="preserve">Check if stairs in venue are adequately indicated (reflectors, lights). If not, inform a member of staff at the venue and ask for clearer indication in advance of the event. Point out stairs to society members on arrival.  </t>
  </si>
  <si>
    <t>Incident / Report Form. Ensure First Aid measures are taken, trip to A&amp;E if necessary. Inform venue staff about injuries pertained on their premises and point out risk factors.</t>
  </si>
  <si>
    <t>Ensure that room is well ventilated before and after the event. Ask venue staff to increase ventilation where possible.</t>
  </si>
  <si>
    <t>personal injury to society members - slips, trips, impacts, bruises, strain, sprain, fractures</t>
  </si>
  <si>
    <t>Ensure that the venue is suitable for the event prior to booking. Make sure that all tripping hazards (personal belongings, drink spills etc.) are cleaned up immediately during the event.</t>
  </si>
  <si>
    <t xml:space="preserve">Ensure electrical safety of all equipment used.  If venue equipment seems unsafe, ask staff to provide certificates or choose an alternative venue. </t>
  </si>
  <si>
    <t xml:space="preserve">Theft of society finances at venue or loss of money on the way to / from the venue </t>
  </si>
  <si>
    <t xml:space="preserve">Ticketing to be organised online through the SU website where possible. Choose cashless venues over cash only. Monitor attendance of the event, and always keep an eye on money boxes. </t>
  </si>
  <si>
    <t xml:space="preserve">Inform venue staff as soon as theft has been noticed. Switch to cashless system for following events. </t>
  </si>
  <si>
    <t>Participating society members might get lost on the way to the venue</t>
  </si>
  <si>
    <t xml:space="preserve">Choose venues close to / on campus. Publish route information with event marketing. Offer society-led travel groups from campus to the location. </t>
  </si>
  <si>
    <t xml:space="preserve">Use contact details of missing person to help them find the location. </t>
  </si>
  <si>
    <t>Personal injury to participants (society members and public) - bruises, sprain; damage to personal belongings</t>
  </si>
  <si>
    <t xml:space="preserve">Activity is supervised by society committee member to ensure members and participants behave appropriately. Ask aggressive participants to leave the event, inform venue security if necessary. If aggression seems related to intoxication, close the venue bar / stop serving alcohol. </t>
  </si>
  <si>
    <t>Remove offenders and inform SU / venue security where necessary. In case of injury - Incident / Report Form. Ensure First Aid measures are taken, trip to A&amp;E if necessary. If general intoxication levels are too high, stop the serving of alcohol / stop the event.</t>
  </si>
  <si>
    <t>Food poisoning / allergic reactions / alcohol poisoning</t>
  </si>
  <si>
    <t xml:space="preserve">Ensure any food offered is approproately prepared, and that any allergens are highlighted. Give participants an option to inform about allergies when signing up for event and ensure that food without allergens is provided. Make sure that alcohol is never a compulsory component of any society activity. Monitor intoxication levels of attendants, provide water and guidance to those who seem too intoxicated. </t>
  </si>
  <si>
    <t xml:space="preserve">Incident / Report Form. Ensure First Aid measures are taken, trip to A&amp;E if necessary. If general intoxication levels are too high, stop the serving of alcohol / stop the event. Ensure that ill participants are accompanied home / get home safely. </t>
  </si>
  <si>
    <t>Theft of personal belongings</t>
  </si>
  <si>
    <t>Loss of money or possessions</t>
  </si>
  <si>
    <t>Ensure all attending members are aware of possible theft risks and avoid establishments with reputiations for theft</t>
  </si>
  <si>
    <t>Inform Management of establishment and discuss further options with them possible police involvment</t>
  </si>
  <si>
    <t xml:space="preserve">Online Events </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</si>
  <si>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</si>
  <si>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</si>
  <si>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</si>
  <si>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</si>
  <si>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Reputational risk to the society / UCL / the Students' Union</t>
  </si>
  <si>
    <t>Activity is supervised by society committee member to ensure members and participants behave appropriately. Warn participants who behave aggressively / inappropriately, remove participants who do not comply after warning from online meeting.</t>
  </si>
  <si>
    <t>Remove offenders and inform SU where necessary.</t>
  </si>
  <si>
    <t>Fitness and Sporting Events</t>
  </si>
  <si>
    <t>BFit Captain</t>
  </si>
  <si>
    <t>Personal injury of participating society members - slips / trips / falls resulting in bruises, strain, sprain, fractures; damage to sporting equipment</t>
  </si>
  <si>
    <t xml:space="preserve">BFit captain to check event location for suitability for activity. Test running routes and remove / avoid tripping hazards. For other sporting activities, ensure that appropriate spaces are booked. </t>
  </si>
  <si>
    <t>Incident / Report Form. BFit captain to be trained in first aid and prepares a small supply of First Aid supply - ensures First Aid measures are taken, trip to A&amp;E if necessary. Adapt running routes. For booked sporting venues, inform venue staff of injuries pertained and other possible hazards.</t>
  </si>
  <si>
    <t xml:space="preserve">Personal injury of individual society members </t>
  </si>
  <si>
    <t xml:space="preserve">Ensure that difficulty levels of activity and necessary fitness levels are clearly indicated in advance of the event. Ask attending society members about existing medical conditions when registering for and at the start of the event, monitor attendees' fitness. Provide alternative routes or exercises for those with lower levels of fitness. </t>
  </si>
  <si>
    <t>Incident / Report Form. Ensure First Aid measures are taken, trip to A&amp;E if necessary</t>
  </si>
  <si>
    <t xml:space="preserve">Ensure that participants are aware of the physical requirements of the activity prior to signing up for it.  Provide alternative routes or exercises for those with lower levels of fitness. </t>
  </si>
  <si>
    <t xml:space="preserve">Incident / Report Form. BFit captain to be trained in first aid and prepares a small supply of First Aid supply - ensures First Aid measures are taken, trip to A&amp;E if necessary. </t>
  </si>
  <si>
    <t>Higher risk of personal injury of particpating society members (heat stroke, hypothermia, muscle cramps and sprains / strains)</t>
  </si>
  <si>
    <t>Check weather forecast in advance, reschedule event if extreme temperatures are forecasted. If event goes ahead, make sure that society provides water / drinks in warm weather and hot drinks in cold weather. Check for alternative locations better suited for the climatic conditions (move outdoor events indoors).</t>
  </si>
  <si>
    <t>Exposure to sun / rain</t>
  </si>
  <si>
    <t>Unsuitable equipment</t>
  </si>
  <si>
    <t>Higher risk of personal injury of particpating society members (muscle cramps, strain / sprain, trips, bruises, cuts)</t>
  </si>
  <si>
    <t xml:space="preserve">BFit captain organises that society or venue provides necessary equipment whenever possible. BFit captain to check equipment provided by society prior to event. Ensure that event marketing clearly indicates required equipment if participants are asked to bring own equipment (running shoes, yoga mat). BFit captain monitors that participants' own equipment is not a safety hazard prior to and during activity and makes participants aware of unsuitable equipment. </t>
  </si>
  <si>
    <t xml:space="preserve">Incident / Report Form. BFit captain to be trained in first aid and prepares a small supply of First Aid supply - ensures First Aid measures are taken, trip to A&amp;E if necessary. BFit captain to adapt future activities to require less / more easily available equipment.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</si>
</sst>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rgb="FF2AAA9E"/>
      <name val="Arial"/>
      <family val="2"/>
    </font>
    <font>
      <b/>
      <sz val="11"/>
      <color rgb="FF2AAA9E"/>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thin">
        <color auto="1"/>
      </top>
      <bottom/>
      <diagonal/>
    </border>
    <border>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1" fillId="5" borderId="1" xfId="0" applyFont="1" applyFill="1" applyBorder="1" applyAlignment="1" applyProtection="1">
      <alignment horizontal="center" vertical="center" wrapText="1"/>
      <protection locked="0"/>
    </xf>
    <xf numFmtId="0" fontId="1" fillId="2" borderId="0" xfId="1" applyFill="1"/>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6" borderId="5" xfId="0" applyFont="1" applyFill="1" applyBorder="1" applyAlignment="1" applyProtection="1">
      <alignment horizontal="center" vertical="center" wrapText="1"/>
      <protection locked="0"/>
    </xf>
    <xf numFmtId="0" fontId="11" fillId="6" borderId="11" xfId="0" applyFont="1" applyFill="1" applyBorder="1" applyAlignment="1" applyProtection="1">
      <alignment horizontal="center" vertical="center" wrapText="1"/>
      <protection locked="0"/>
    </xf>
    <xf numFmtId="0" fontId="11" fillId="6" borderId="11" xfId="0" applyFont="1" applyFill="1" applyBorder="1" applyAlignment="1">
      <alignment horizontal="center" vertical="center"/>
    </xf>
    <xf numFmtId="0" fontId="12" fillId="6" borderId="11" xfId="0" applyFont="1" applyFill="1" applyBorder="1" applyAlignment="1">
      <alignment horizontal="center" vertical="center"/>
    </xf>
    <xf numFmtId="0" fontId="11" fillId="2" borderId="1" xfId="0"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xf>
    <xf numFmtId="0" fontId="11" fillId="6" borderId="1" xfId="0"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1" fillId="2" borderId="10"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4" fillId="2" borderId="1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1" fillId="2" borderId="1"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1" fillId="2" borderId="9"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8"/>
  <sheetViews>
    <sheetView tabSelected="1" topLeftCell="A57" zoomScale="86" zoomScaleNormal="85" workbookViewId="0">
      <selection activeCell="K5" sqref="K5"/>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48" t="s">
        <v>108</v>
      </c>
      <c r="C2" s="48"/>
      <c r="D2" s="48"/>
      <c r="E2" s="48"/>
      <c r="F2" s="48"/>
      <c r="G2" s="48"/>
      <c r="H2" s="48"/>
      <c r="I2" s="48"/>
      <c r="J2" s="4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1" t="s">
        <v>97</v>
      </c>
      <c r="C4" s="22" t="s">
        <v>95</v>
      </c>
      <c r="D4" s="22" t="s">
        <v>87</v>
      </c>
      <c r="E4" s="22" t="s">
        <v>98</v>
      </c>
      <c r="F4" s="22" t="s">
        <v>99</v>
      </c>
      <c r="G4" s="22" t="s">
        <v>100</v>
      </c>
      <c r="H4" s="22" t="s">
        <v>101</v>
      </c>
      <c r="I4" s="21" t="s">
        <v>102</v>
      </c>
      <c r="J4" s="22"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9" t="s">
        <v>88</v>
      </c>
      <c r="C5" s="20" t="s">
        <v>96</v>
      </c>
      <c r="D5" s="20" t="s">
        <v>89</v>
      </c>
      <c r="E5" s="20" t="s">
        <v>90</v>
      </c>
      <c r="F5" s="20" t="s">
        <v>104</v>
      </c>
      <c r="G5" s="20" t="s">
        <v>94</v>
      </c>
      <c r="H5" s="20" t="s">
        <v>93</v>
      </c>
      <c r="I5" s="19" t="s">
        <v>107</v>
      </c>
      <c r="J5" s="20"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76.5" x14ac:dyDescent="0.2">
      <c r="A6" s="1"/>
      <c r="B6" s="49" t="s">
        <v>109</v>
      </c>
      <c r="C6" s="49" t="s">
        <v>110</v>
      </c>
      <c r="D6" s="17" t="s">
        <v>111</v>
      </c>
      <c r="E6" s="17" t="s">
        <v>112</v>
      </c>
      <c r="F6" s="17" t="s">
        <v>113</v>
      </c>
      <c r="G6" s="17">
        <v>3</v>
      </c>
      <c r="H6" s="17">
        <v>1</v>
      </c>
      <c r="I6" s="18">
        <f t="shared" ref="I6:I19" si="0">G6*H6</f>
        <v>3</v>
      </c>
      <c r="J6" s="25" t="s">
        <v>114</v>
      </c>
      <c r="K6" s="26"/>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51" x14ac:dyDescent="0.2">
      <c r="A7" s="1"/>
      <c r="B7" s="47"/>
      <c r="C7" s="47"/>
      <c r="D7" s="17" t="s">
        <v>40</v>
      </c>
      <c r="E7" s="17" t="s">
        <v>115</v>
      </c>
      <c r="F7" s="17" t="s">
        <v>116</v>
      </c>
      <c r="G7" s="17">
        <v>1</v>
      </c>
      <c r="H7" s="17">
        <v>2</v>
      </c>
      <c r="I7" s="18">
        <f t="shared" si="0"/>
        <v>2</v>
      </c>
      <c r="J7" s="17" t="s">
        <v>117</v>
      </c>
      <c r="K7" s="26"/>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51" x14ac:dyDescent="0.2">
      <c r="A8" s="1"/>
      <c r="B8" s="47"/>
      <c r="C8" s="47"/>
      <c r="D8" s="17" t="s">
        <v>118</v>
      </c>
      <c r="E8" s="17" t="s">
        <v>112</v>
      </c>
      <c r="F8" s="17" t="s">
        <v>119</v>
      </c>
      <c r="G8" s="17">
        <v>2</v>
      </c>
      <c r="H8" s="17">
        <v>1</v>
      </c>
      <c r="I8" s="18">
        <f t="shared" si="0"/>
        <v>2</v>
      </c>
      <c r="J8" s="25" t="s">
        <v>120</v>
      </c>
      <c r="K8" s="26"/>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x14ac:dyDescent="0.2">
      <c r="A9" s="1"/>
      <c r="B9" s="47"/>
      <c r="C9" s="47"/>
      <c r="D9" s="17" t="s">
        <v>68</v>
      </c>
      <c r="E9" s="17" t="s">
        <v>121</v>
      </c>
      <c r="F9" s="15" t="s">
        <v>92</v>
      </c>
      <c r="G9" s="17">
        <v>2</v>
      </c>
      <c r="H9" s="17">
        <v>1</v>
      </c>
      <c r="I9" s="18">
        <f t="shared" si="0"/>
        <v>2</v>
      </c>
      <c r="J9" s="25" t="s">
        <v>120</v>
      </c>
      <c r="K9" s="26"/>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51" x14ac:dyDescent="0.2">
      <c r="A10" s="1"/>
      <c r="B10" s="47"/>
      <c r="C10" s="47"/>
      <c r="D10" s="17" t="s">
        <v>122</v>
      </c>
      <c r="E10" s="17" t="s">
        <v>123</v>
      </c>
      <c r="F10" s="17" t="s">
        <v>124</v>
      </c>
      <c r="G10" s="17">
        <v>2</v>
      </c>
      <c r="H10" s="17">
        <v>2</v>
      </c>
      <c r="I10" s="18">
        <f t="shared" si="0"/>
        <v>4</v>
      </c>
      <c r="J10" s="25" t="s">
        <v>120</v>
      </c>
      <c r="K10" s="26"/>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9.25" x14ac:dyDescent="0.2">
      <c r="A11" s="1"/>
      <c r="B11" s="47"/>
      <c r="C11" s="47"/>
      <c r="D11" s="17" t="s">
        <v>125</v>
      </c>
      <c r="E11" s="17" t="s">
        <v>126</v>
      </c>
      <c r="F11" s="17" t="s">
        <v>127</v>
      </c>
      <c r="G11" s="17">
        <v>1</v>
      </c>
      <c r="H11" s="17">
        <v>3</v>
      </c>
      <c r="I11" s="18">
        <f t="shared" si="0"/>
        <v>3</v>
      </c>
      <c r="J11" s="25" t="s">
        <v>128</v>
      </c>
      <c r="K11" s="26"/>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76.5" x14ac:dyDescent="0.2">
      <c r="A12" s="4"/>
      <c r="B12" s="46" t="s">
        <v>129</v>
      </c>
      <c r="C12" s="46" t="s">
        <v>110</v>
      </c>
      <c r="D12" s="17" t="s">
        <v>111</v>
      </c>
      <c r="E12" s="17" t="s">
        <v>112</v>
      </c>
      <c r="F12" s="17" t="s">
        <v>130</v>
      </c>
      <c r="G12" s="17">
        <v>2</v>
      </c>
      <c r="H12" s="17">
        <v>1</v>
      </c>
      <c r="I12" s="18">
        <f t="shared" si="0"/>
        <v>2</v>
      </c>
      <c r="J12" s="25" t="s">
        <v>120</v>
      </c>
      <c r="K12" s="26"/>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53" x14ac:dyDescent="0.2">
      <c r="A13" s="1"/>
      <c r="B13" s="46"/>
      <c r="C13" s="46"/>
      <c r="D13" s="17" t="s">
        <v>11</v>
      </c>
      <c r="E13" s="17" t="s">
        <v>131</v>
      </c>
      <c r="F13" s="17" t="s">
        <v>132</v>
      </c>
      <c r="G13" s="17">
        <v>2</v>
      </c>
      <c r="H13" s="17">
        <v>2</v>
      </c>
      <c r="I13" s="18">
        <f t="shared" si="0"/>
        <v>4</v>
      </c>
      <c r="J13" s="25" t="s">
        <v>133</v>
      </c>
      <c r="K13" s="26"/>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51" x14ac:dyDescent="0.2">
      <c r="A14" s="1"/>
      <c r="B14" s="46"/>
      <c r="C14" s="46"/>
      <c r="D14" s="17" t="s">
        <v>118</v>
      </c>
      <c r="E14" s="17" t="s">
        <v>134</v>
      </c>
      <c r="F14" s="17" t="s">
        <v>135</v>
      </c>
      <c r="G14" s="17">
        <v>2</v>
      </c>
      <c r="H14" s="17">
        <v>1</v>
      </c>
      <c r="I14" s="18">
        <f t="shared" si="0"/>
        <v>2</v>
      </c>
      <c r="J14" s="25" t="s">
        <v>120</v>
      </c>
      <c r="K14" s="26"/>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91.25" x14ac:dyDescent="0.2">
      <c r="A15" s="1"/>
      <c r="B15" s="46"/>
      <c r="C15" s="46"/>
      <c r="D15" s="17" t="s">
        <v>125</v>
      </c>
      <c r="E15" s="17" t="s">
        <v>126</v>
      </c>
      <c r="F15" s="17" t="s">
        <v>136</v>
      </c>
      <c r="G15" s="17">
        <v>1</v>
      </c>
      <c r="H15" s="17">
        <v>2</v>
      </c>
      <c r="I15" s="18">
        <f t="shared" si="0"/>
        <v>2</v>
      </c>
      <c r="J15" s="25" t="s">
        <v>128</v>
      </c>
      <c r="K15" s="26"/>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63.75" x14ac:dyDescent="0.2">
      <c r="A16" s="1"/>
      <c r="B16" s="46"/>
      <c r="C16" s="46"/>
      <c r="D16" s="17" t="s">
        <v>30</v>
      </c>
      <c r="E16" s="17" t="s">
        <v>137</v>
      </c>
      <c r="F16" s="17" t="s">
        <v>138</v>
      </c>
      <c r="G16" s="17">
        <v>2</v>
      </c>
      <c r="H16" s="17">
        <v>2</v>
      </c>
      <c r="I16" s="18">
        <f t="shared" si="0"/>
        <v>4</v>
      </c>
      <c r="J16" s="25" t="s">
        <v>120</v>
      </c>
      <c r="K16" s="26"/>
    </row>
    <row r="17" spans="1:11" ht="114.75" x14ac:dyDescent="0.2">
      <c r="A17" s="1"/>
      <c r="B17" s="46"/>
      <c r="C17" s="46"/>
      <c r="D17" s="17" t="s">
        <v>33</v>
      </c>
      <c r="E17" s="17" t="s">
        <v>137</v>
      </c>
      <c r="F17" s="17" t="s">
        <v>139</v>
      </c>
      <c r="G17" s="17">
        <v>2</v>
      </c>
      <c r="H17" s="17">
        <v>1</v>
      </c>
      <c r="I17" s="18">
        <f t="shared" si="0"/>
        <v>2</v>
      </c>
      <c r="J17" s="25" t="s">
        <v>120</v>
      </c>
      <c r="K17" s="26"/>
    </row>
    <row r="18" spans="1:11" ht="76.5" x14ac:dyDescent="0.2">
      <c r="A18" s="1"/>
      <c r="B18" s="46"/>
      <c r="C18" s="46"/>
      <c r="D18" s="17" t="s">
        <v>72</v>
      </c>
      <c r="E18" s="17" t="s">
        <v>115</v>
      </c>
      <c r="F18" s="17" t="s">
        <v>140</v>
      </c>
      <c r="G18" s="17">
        <v>1</v>
      </c>
      <c r="H18" s="17">
        <v>2</v>
      </c>
      <c r="I18" s="18">
        <f t="shared" si="0"/>
        <v>2</v>
      </c>
      <c r="J18" s="25" t="s">
        <v>141</v>
      </c>
      <c r="K18" s="26"/>
    </row>
    <row r="19" spans="1:11" ht="293.25" x14ac:dyDescent="0.2">
      <c r="A19" s="1"/>
      <c r="B19" s="46"/>
      <c r="C19" s="46"/>
      <c r="D19" s="17" t="s">
        <v>38</v>
      </c>
      <c r="E19" s="17" t="s">
        <v>142</v>
      </c>
      <c r="F19" s="17" t="s">
        <v>143</v>
      </c>
      <c r="G19" s="17">
        <v>1</v>
      </c>
      <c r="H19" s="17">
        <v>2</v>
      </c>
      <c r="I19" s="18">
        <f t="shared" si="0"/>
        <v>2</v>
      </c>
      <c r="J19" s="25" t="s">
        <v>144</v>
      </c>
      <c r="K19" s="26"/>
    </row>
    <row r="20" spans="1:11" ht="229.5" x14ac:dyDescent="0.2">
      <c r="A20" s="1"/>
      <c r="B20" s="46"/>
      <c r="C20" s="46"/>
      <c r="D20" s="17" t="s">
        <v>145</v>
      </c>
      <c r="E20" s="17" t="s">
        <v>142</v>
      </c>
      <c r="F20" s="17" t="s">
        <v>146</v>
      </c>
      <c r="G20" s="17">
        <v>1</v>
      </c>
      <c r="H20" s="17">
        <v>2</v>
      </c>
      <c r="I20" s="18">
        <v>3</v>
      </c>
      <c r="J20" s="25" t="s">
        <v>147</v>
      </c>
      <c r="K20" s="26"/>
    </row>
    <row r="21" spans="1:11" ht="114.75" x14ac:dyDescent="0.2">
      <c r="B21" s="46"/>
      <c r="C21" s="46"/>
      <c r="D21" s="17" t="s">
        <v>49</v>
      </c>
      <c r="E21" s="17" t="s">
        <v>142</v>
      </c>
      <c r="F21" s="17" t="s">
        <v>148</v>
      </c>
      <c r="G21" s="17">
        <v>1</v>
      </c>
      <c r="H21" s="17">
        <v>2</v>
      </c>
      <c r="I21" s="18">
        <f t="shared" ref="I21:I28" si="1">G21*H21</f>
        <v>2</v>
      </c>
      <c r="J21" s="25" t="s">
        <v>149</v>
      </c>
      <c r="K21" s="26"/>
    </row>
    <row r="22" spans="1:11" ht="165.75" x14ac:dyDescent="0.2">
      <c r="B22" s="46"/>
      <c r="C22" s="46"/>
      <c r="D22" s="17" t="s">
        <v>150</v>
      </c>
      <c r="E22" s="17" t="s">
        <v>142</v>
      </c>
      <c r="F22" s="17" t="s">
        <v>151</v>
      </c>
      <c r="G22" s="17">
        <v>1</v>
      </c>
      <c r="H22" s="17">
        <v>2</v>
      </c>
      <c r="I22" s="18">
        <f t="shared" si="1"/>
        <v>2</v>
      </c>
      <c r="J22" s="25" t="s">
        <v>144</v>
      </c>
      <c r="K22" s="26"/>
    </row>
    <row r="23" spans="1:11" ht="216.75" x14ac:dyDescent="0.2">
      <c r="B23" s="46"/>
      <c r="C23" s="46"/>
      <c r="D23" s="15" t="s">
        <v>62</v>
      </c>
      <c r="E23" s="17" t="s">
        <v>152</v>
      </c>
      <c r="F23" s="17" t="s">
        <v>153</v>
      </c>
      <c r="G23" s="17">
        <v>1</v>
      </c>
      <c r="H23" s="17">
        <v>3</v>
      </c>
      <c r="I23" s="18">
        <f t="shared" si="1"/>
        <v>3</v>
      </c>
      <c r="J23" s="25" t="s">
        <v>154</v>
      </c>
      <c r="K23" s="26"/>
    </row>
    <row r="24" spans="1:11" ht="140.25" x14ac:dyDescent="0.2">
      <c r="B24" s="46"/>
      <c r="C24" s="46"/>
      <c r="D24" s="15" t="s">
        <v>155</v>
      </c>
      <c r="E24" s="17" t="s">
        <v>156</v>
      </c>
      <c r="F24" s="17" t="s">
        <v>157</v>
      </c>
      <c r="G24" s="17">
        <v>1</v>
      </c>
      <c r="H24" s="17">
        <v>2</v>
      </c>
      <c r="I24" s="18">
        <f t="shared" si="1"/>
        <v>2</v>
      </c>
      <c r="J24" s="25" t="s">
        <v>158</v>
      </c>
      <c r="K24" s="26"/>
    </row>
    <row r="25" spans="1:11" ht="102" x14ac:dyDescent="0.2">
      <c r="B25" s="46"/>
      <c r="C25" s="46"/>
      <c r="D25" s="15" t="s">
        <v>68</v>
      </c>
      <c r="E25" s="17" t="s">
        <v>159</v>
      </c>
      <c r="F25" s="15" t="s">
        <v>92</v>
      </c>
      <c r="G25" s="17">
        <v>2</v>
      </c>
      <c r="H25" s="17">
        <v>1</v>
      </c>
      <c r="I25" s="18">
        <f t="shared" si="1"/>
        <v>2</v>
      </c>
      <c r="J25" s="25" t="s">
        <v>120</v>
      </c>
      <c r="K25" s="26"/>
    </row>
    <row r="26" spans="1:11" ht="114.75" x14ac:dyDescent="0.2">
      <c r="B26" s="46"/>
      <c r="C26" s="46"/>
      <c r="D26" s="15" t="s">
        <v>75</v>
      </c>
      <c r="E26" s="17" t="s">
        <v>160</v>
      </c>
      <c r="F26" s="17" t="s">
        <v>161</v>
      </c>
      <c r="G26" s="17">
        <v>2</v>
      </c>
      <c r="H26" s="17">
        <v>2</v>
      </c>
      <c r="I26" s="18">
        <f t="shared" si="1"/>
        <v>4</v>
      </c>
      <c r="J26" s="25" t="s">
        <v>162</v>
      </c>
      <c r="K26" s="26"/>
    </row>
    <row r="27" spans="1:11" ht="114.75" x14ac:dyDescent="0.2">
      <c r="B27" s="46"/>
      <c r="C27" s="46"/>
      <c r="D27" s="15" t="s">
        <v>79</v>
      </c>
      <c r="E27" s="17" t="s">
        <v>163</v>
      </c>
      <c r="F27" s="17" t="s">
        <v>164</v>
      </c>
      <c r="G27" s="17">
        <v>1</v>
      </c>
      <c r="H27" s="17">
        <v>2</v>
      </c>
      <c r="I27" s="18">
        <f t="shared" si="1"/>
        <v>2</v>
      </c>
      <c r="J27" s="25" t="s">
        <v>120</v>
      </c>
      <c r="K27" s="26"/>
    </row>
    <row r="28" spans="1:11" ht="63.75" x14ac:dyDescent="0.2">
      <c r="B28" s="46"/>
      <c r="C28" s="46"/>
      <c r="D28" s="27" t="s">
        <v>165</v>
      </c>
      <c r="E28" s="17" t="s">
        <v>166</v>
      </c>
      <c r="F28" s="17" t="s">
        <v>167</v>
      </c>
      <c r="G28" s="17">
        <v>1</v>
      </c>
      <c r="H28" s="17">
        <v>3</v>
      </c>
      <c r="I28" s="18">
        <f t="shared" si="1"/>
        <v>3</v>
      </c>
      <c r="J28" s="25" t="s">
        <v>154</v>
      </c>
      <c r="K28" s="26"/>
    </row>
    <row r="29" spans="1:11" ht="51" x14ac:dyDescent="0.2">
      <c r="B29" s="46" t="s">
        <v>168</v>
      </c>
      <c r="C29" s="46" t="s">
        <v>110</v>
      </c>
      <c r="D29" s="28" t="s">
        <v>111</v>
      </c>
      <c r="E29" s="17" t="s">
        <v>169</v>
      </c>
      <c r="F29" s="17" t="s">
        <v>170</v>
      </c>
      <c r="G29" s="15">
        <v>1</v>
      </c>
      <c r="H29" s="15">
        <v>1</v>
      </c>
      <c r="I29" s="16">
        <v>1</v>
      </c>
      <c r="J29" s="25" t="s">
        <v>120</v>
      </c>
      <c r="K29" s="26"/>
    </row>
    <row r="30" spans="1:11" ht="102" x14ac:dyDescent="0.2">
      <c r="B30" s="46"/>
      <c r="C30" s="46"/>
      <c r="D30" s="28" t="s">
        <v>118</v>
      </c>
      <c r="E30" s="17" t="s">
        <v>112</v>
      </c>
      <c r="F30" s="17" t="s">
        <v>171</v>
      </c>
      <c r="G30" s="17">
        <v>2</v>
      </c>
      <c r="H30" s="17">
        <v>1</v>
      </c>
      <c r="I30" s="18">
        <f t="shared" ref="I30:I45" si="2">G30*H30</f>
        <v>2</v>
      </c>
      <c r="J30" s="25" t="s">
        <v>120</v>
      </c>
      <c r="K30" s="26"/>
    </row>
    <row r="31" spans="1:11" ht="89.25" x14ac:dyDescent="0.2">
      <c r="B31" s="46"/>
      <c r="C31" s="46"/>
      <c r="D31" s="28" t="s">
        <v>125</v>
      </c>
      <c r="E31" s="17" t="s">
        <v>126</v>
      </c>
      <c r="F31" s="17" t="s">
        <v>127</v>
      </c>
      <c r="G31" s="17">
        <v>1</v>
      </c>
      <c r="H31" s="17">
        <v>3</v>
      </c>
      <c r="I31" s="18">
        <f t="shared" si="2"/>
        <v>3</v>
      </c>
      <c r="J31" s="25" t="s">
        <v>128</v>
      </c>
      <c r="K31" s="26"/>
    </row>
    <row r="32" spans="1:11" ht="51" x14ac:dyDescent="0.2">
      <c r="B32" s="46"/>
      <c r="C32" s="46"/>
      <c r="D32" s="28" t="s">
        <v>30</v>
      </c>
      <c r="E32" s="17" t="s">
        <v>172</v>
      </c>
      <c r="F32" s="17" t="s">
        <v>173</v>
      </c>
      <c r="G32" s="17">
        <v>1</v>
      </c>
      <c r="H32" s="17">
        <v>2</v>
      </c>
      <c r="I32" s="18">
        <f t="shared" si="2"/>
        <v>2</v>
      </c>
      <c r="J32" s="25" t="s">
        <v>120</v>
      </c>
      <c r="K32" s="26"/>
    </row>
    <row r="33" spans="2:11" ht="51" x14ac:dyDescent="0.2">
      <c r="B33" s="46"/>
      <c r="C33" s="46"/>
      <c r="D33" s="28" t="s">
        <v>40</v>
      </c>
      <c r="E33" s="17" t="s">
        <v>115</v>
      </c>
      <c r="F33" s="17" t="s">
        <v>174</v>
      </c>
      <c r="G33" s="17">
        <v>1</v>
      </c>
      <c r="H33" s="17">
        <v>2</v>
      </c>
      <c r="I33" s="18">
        <f t="shared" si="2"/>
        <v>2</v>
      </c>
      <c r="J33" s="17" t="s">
        <v>117</v>
      </c>
      <c r="K33" s="26"/>
    </row>
    <row r="34" spans="2:11" ht="102" x14ac:dyDescent="0.2">
      <c r="B34" s="46"/>
      <c r="C34" s="46"/>
      <c r="D34" s="28" t="s">
        <v>74</v>
      </c>
      <c r="E34" s="15" t="s">
        <v>175</v>
      </c>
      <c r="F34" s="15" t="s">
        <v>176</v>
      </c>
      <c r="G34" s="15">
        <v>1</v>
      </c>
      <c r="H34" s="15">
        <v>3</v>
      </c>
      <c r="I34" s="16">
        <f t="shared" si="2"/>
        <v>3</v>
      </c>
      <c r="J34" s="25" t="s">
        <v>177</v>
      </c>
      <c r="K34" s="26"/>
    </row>
    <row r="35" spans="2:11" ht="114.75" x14ac:dyDescent="0.2">
      <c r="B35" s="46"/>
      <c r="C35" s="46"/>
      <c r="D35" s="28" t="s">
        <v>122</v>
      </c>
      <c r="E35" s="17" t="s">
        <v>178</v>
      </c>
      <c r="F35" s="17" t="s">
        <v>179</v>
      </c>
      <c r="G35" s="17">
        <v>1</v>
      </c>
      <c r="H35" s="17">
        <v>2</v>
      </c>
      <c r="I35" s="18">
        <f t="shared" si="2"/>
        <v>2</v>
      </c>
      <c r="J35" s="25" t="s">
        <v>180</v>
      </c>
      <c r="K35" s="26"/>
    </row>
    <row r="36" spans="2:11" ht="140.25" x14ac:dyDescent="0.2">
      <c r="B36" s="46"/>
      <c r="C36" s="46"/>
      <c r="D36" s="28" t="s">
        <v>181</v>
      </c>
      <c r="E36" s="15" t="s">
        <v>182</v>
      </c>
      <c r="F36" s="15" t="s">
        <v>183</v>
      </c>
      <c r="G36" s="15">
        <v>1</v>
      </c>
      <c r="H36" s="15">
        <v>3</v>
      </c>
      <c r="I36" s="16">
        <f t="shared" si="2"/>
        <v>3</v>
      </c>
      <c r="J36" s="25" t="s">
        <v>184</v>
      </c>
      <c r="K36" s="26"/>
    </row>
    <row r="37" spans="2:11" ht="140.25" x14ac:dyDescent="0.2">
      <c r="B37" s="46"/>
      <c r="C37" s="46"/>
      <c r="D37" s="28" t="s">
        <v>185</v>
      </c>
      <c r="E37" s="15" t="s">
        <v>186</v>
      </c>
      <c r="F37" s="15" t="s">
        <v>183</v>
      </c>
      <c r="G37" s="15">
        <v>1</v>
      </c>
      <c r="H37" s="15">
        <v>3</v>
      </c>
      <c r="I37" s="16">
        <f t="shared" si="2"/>
        <v>3</v>
      </c>
      <c r="J37" s="25" t="s">
        <v>184</v>
      </c>
      <c r="K37" s="26"/>
    </row>
    <row r="38" spans="2:11" ht="89.25" x14ac:dyDescent="0.2">
      <c r="B38" s="41" t="s">
        <v>187</v>
      </c>
      <c r="C38" s="41" t="s">
        <v>110</v>
      </c>
      <c r="D38" s="15" t="s">
        <v>111</v>
      </c>
      <c r="E38" s="17" t="s">
        <v>188</v>
      </c>
      <c r="F38" s="17" t="s">
        <v>189</v>
      </c>
      <c r="G38" s="17">
        <v>3</v>
      </c>
      <c r="H38" s="17">
        <v>1</v>
      </c>
      <c r="I38" s="18">
        <f>G38*H38</f>
        <v>3</v>
      </c>
      <c r="J38" s="25" t="s">
        <v>120</v>
      </c>
      <c r="K38" s="26"/>
    </row>
    <row r="39" spans="2:11" ht="76.5" x14ac:dyDescent="0.2">
      <c r="B39" s="47"/>
      <c r="C39" s="47"/>
      <c r="D39" s="15" t="s">
        <v>190</v>
      </c>
      <c r="E39" s="15" t="s">
        <v>191</v>
      </c>
      <c r="F39" s="15" t="s">
        <v>192</v>
      </c>
      <c r="G39" s="15">
        <v>2</v>
      </c>
      <c r="H39" s="15">
        <v>1</v>
      </c>
      <c r="I39" s="16">
        <f t="shared" si="2"/>
        <v>2</v>
      </c>
      <c r="J39" s="15" t="s">
        <v>120</v>
      </c>
      <c r="K39" s="26"/>
    </row>
    <row r="40" spans="2:11" ht="51" x14ac:dyDescent="0.2">
      <c r="B40" s="47"/>
      <c r="C40" s="47"/>
      <c r="D40" s="15" t="s">
        <v>118</v>
      </c>
      <c r="E40" s="17" t="s">
        <v>112</v>
      </c>
      <c r="F40" s="17" t="s">
        <v>119</v>
      </c>
      <c r="G40" s="17">
        <v>2</v>
      </c>
      <c r="H40" s="17">
        <v>1</v>
      </c>
      <c r="I40" s="18">
        <f>G40*H40</f>
        <v>2</v>
      </c>
      <c r="J40" s="25" t="s">
        <v>120</v>
      </c>
      <c r="K40" s="4"/>
    </row>
    <row r="41" spans="2:11" ht="114.75" x14ac:dyDescent="0.2">
      <c r="B41" s="47"/>
      <c r="C41" s="47"/>
      <c r="D41" s="29" t="s">
        <v>19</v>
      </c>
      <c r="E41" s="17" t="s">
        <v>193</v>
      </c>
      <c r="F41" s="15" t="s">
        <v>194</v>
      </c>
      <c r="G41" s="15">
        <v>2</v>
      </c>
      <c r="H41" s="15">
        <v>2</v>
      </c>
      <c r="I41" s="16">
        <f t="shared" si="2"/>
        <v>4</v>
      </c>
      <c r="J41" s="25" t="s">
        <v>195</v>
      </c>
      <c r="K41" s="26"/>
    </row>
    <row r="42" spans="2:11" ht="63.75" x14ac:dyDescent="0.2">
      <c r="B42" s="47"/>
      <c r="C42" s="47"/>
      <c r="D42" s="29" t="s">
        <v>30</v>
      </c>
      <c r="E42" s="17" t="s">
        <v>137</v>
      </c>
      <c r="F42" s="17" t="s">
        <v>196</v>
      </c>
      <c r="G42" s="17">
        <v>1</v>
      </c>
      <c r="H42" s="17">
        <v>2</v>
      </c>
      <c r="I42" s="18">
        <f>G42*H42</f>
        <v>2</v>
      </c>
      <c r="J42" s="25" t="s">
        <v>120</v>
      </c>
      <c r="K42" s="26"/>
    </row>
    <row r="43" spans="2:11" ht="89.25" x14ac:dyDescent="0.2">
      <c r="B43" s="47"/>
      <c r="C43" s="47"/>
      <c r="D43" s="29" t="s">
        <v>37</v>
      </c>
      <c r="E43" s="15" t="s">
        <v>197</v>
      </c>
      <c r="F43" s="15" t="s">
        <v>198</v>
      </c>
      <c r="G43" s="15">
        <v>1</v>
      </c>
      <c r="H43" s="15">
        <v>3</v>
      </c>
      <c r="I43" s="16">
        <f t="shared" si="2"/>
        <v>3</v>
      </c>
      <c r="J43" s="25" t="s">
        <v>195</v>
      </c>
      <c r="K43" s="26"/>
    </row>
    <row r="44" spans="2:11" ht="89.25" x14ac:dyDescent="0.2">
      <c r="B44" s="47"/>
      <c r="C44" s="47"/>
      <c r="D44" s="29" t="s">
        <v>40</v>
      </c>
      <c r="E44" s="17" t="s">
        <v>115</v>
      </c>
      <c r="F44" s="17" t="s">
        <v>199</v>
      </c>
      <c r="G44" s="17">
        <v>1</v>
      </c>
      <c r="H44" s="17">
        <v>3</v>
      </c>
      <c r="I44" s="18">
        <f>G44*H44</f>
        <v>3</v>
      </c>
      <c r="J44" s="17" t="s">
        <v>195</v>
      </c>
      <c r="K44" s="26"/>
    </row>
    <row r="45" spans="2:11" ht="102" x14ac:dyDescent="0.2">
      <c r="B45" s="47"/>
      <c r="C45" s="47"/>
      <c r="D45" s="29" t="s">
        <v>50</v>
      </c>
      <c r="E45" s="15" t="s">
        <v>200</v>
      </c>
      <c r="F45" s="15" t="s">
        <v>201</v>
      </c>
      <c r="G45" s="15">
        <v>1</v>
      </c>
      <c r="H45" s="15">
        <v>3</v>
      </c>
      <c r="I45" s="16">
        <f t="shared" si="2"/>
        <v>3</v>
      </c>
      <c r="J45" s="15" t="s">
        <v>202</v>
      </c>
      <c r="K45" s="26"/>
    </row>
    <row r="46" spans="2:11" ht="76.5" x14ac:dyDescent="0.2">
      <c r="B46" s="47"/>
      <c r="C46" s="47"/>
      <c r="D46" s="29" t="s">
        <v>54</v>
      </c>
      <c r="E46" s="15" t="s">
        <v>203</v>
      </c>
      <c r="F46" s="15" t="s">
        <v>204</v>
      </c>
      <c r="G46" s="15">
        <v>2</v>
      </c>
      <c r="H46" s="15">
        <v>1</v>
      </c>
      <c r="I46" s="16">
        <v>2</v>
      </c>
      <c r="J46" s="15" t="s">
        <v>205</v>
      </c>
      <c r="K46" s="26"/>
    </row>
    <row r="47" spans="2:11" ht="153" x14ac:dyDescent="0.2">
      <c r="B47" s="47"/>
      <c r="C47" s="47"/>
      <c r="D47" s="28" t="s">
        <v>74</v>
      </c>
      <c r="E47" s="15" t="s">
        <v>206</v>
      </c>
      <c r="F47" s="15" t="s">
        <v>207</v>
      </c>
      <c r="G47" s="15">
        <v>1</v>
      </c>
      <c r="H47" s="15">
        <v>3</v>
      </c>
      <c r="I47" s="16">
        <f>G47*H47</f>
        <v>3</v>
      </c>
      <c r="J47" s="25" t="s">
        <v>208</v>
      </c>
      <c r="K47" s="26"/>
    </row>
    <row r="48" spans="2:11" ht="204" x14ac:dyDescent="0.2">
      <c r="B48" s="47"/>
      <c r="C48" s="47"/>
      <c r="D48" s="29" t="s">
        <v>209</v>
      </c>
      <c r="E48" s="17" t="s">
        <v>178</v>
      </c>
      <c r="F48" s="17" t="s">
        <v>210</v>
      </c>
      <c r="G48" s="17">
        <v>1</v>
      </c>
      <c r="H48" s="17">
        <v>2</v>
      </c>
      <c r="I48" s="18">
        <f>G48*H48</f>
        <v>2</v>
      </c>
      <c r="J48" s="25" t="s">
        <v>211</v>
      </c>
      <c r="K48" s="26"/>
    </row>
    <row r="49" spans="2:11" ht="63.75" x14ac:dyDescent="0.2">
      <c r="B49" s="42"/>
      <c r="C49" s="42"/>
      <c r="D49" s="30" t="s">
        <v>212</v>
      </c>
      <c r="E49" s="31" t="s">
        <v>213</v>
      </c>
      <c r="F49" s="31" t="s">
        <v>214</v>
      </c>
      <c r="G49" s="32">
        <v>2</v>
      </c>
      <c r="H49" s="31">
        <v>2</v>
      </c>
      <c r="I49" s="33">
        <v>4</v>
      </c>
      <c r="J49" s="31" t="s">
        <v>215</v>
      </c>
      <c r="K49" s="26"/>
    </row>
    <row r="50" spans="2:11" ht="76.5" x14ac:dyDescent="0.2">
      <c r="B50" s="41" t="s">
        <v>216</v>
      </c>
      <c r="C50" s="41" t="s">
        <v>110</v>
      </c>
      <c r="D50" s="25" t="s">
        <v>217</v>
      </c>
      <c r="E50" s="25" t="s">
        <v>218</v>
      </c>
      <c r="F50" s="34" t="s">
        <v>219</v>
      </c>
      <c r="G50" s="35">
        <v>2</v>
      </c>
      <c r="H50" s="36">
        <v>1</v>
      </c>
      <c r="I50" s="37">
        <v>2</v>
      </c>
      <c r="J50" s="25" t="s">
        <v>220</v>
      </c>
      <c r="K50" s="26"/>
    </row>
    <row r="51" spans="2:11" ht="140.25" x14ac:dyDescent="0.2">
      <c r="B51" s="42"/>
      <c r="C51" s="42"/>
      <c r="D51" s="28" t="s">
        <v>74</v>
      </c>
      <c r="E51" s="15" t="s">
        <v>221</v>
      </c>
      <c r="F51" s="15" t="s">
        <v>222</v>
      </c>
      <c r="G51" s="15">
        <v>1</v>
      </c>
      <c r="H51" s="15">
        <v>1</v>
      </c>
      <c r="I51" s="16">
        <f>G51*H51</f>
        <v>1</v>
      </c>
      <c r="J51" s="25" t="s">
        <v>223</v>
      </c>
    </row>
    <row r="52" spans="2:11" ht="171" x14ac:dyDescent="0.2">
      <c r="B52" s="43" t="s">
        <v>224</v>
      </c>
      <c r="C52" s="43" t="s">
        <v>225</v>
      </c>
      <c r="D52" s="29" t="s">
        <v>5</v>
      </c>
      <c r="E52" s="28" t="s">
        <v>226</v>
      </c>
      <c r="F52" s="28" t="s">
        <v>227</v>
      </c>
      <c r="G52" s="28">
        <v>1</v>
      </c>
      <c r="H52" s="28">
        <v>3</v>
      </c>
      <c r="I52" s="38">
        <f>G52*H52</f>
        <v>3</v>
      </c>
      <c r="J52" s="28" t="s">
        <v>228</v>
      </c>
    </row>
    <row r="53" spans="2:11" ht="171" x14ac:dyDescent="0.2">
      <c r="B53" s="44"/>
      <c r="C53" s="44"/>
      <c r="D53" s="29" t="s">
        <v>8</v>
      </c>
      <c r="E53" s="28" t="s">
        <v>226</v>
      </c>
      <c r="F53" s="28" t="s">
        <v>227</v>
      </c>
      <c r="G53" s="28">
        <v>1</v>
      </c>
      <c r="H53" s="28">
        <v>3</v>
      </c>
      <c r="I53" s="38">
        <f>G53 *H53</f>
        <v>3</v>
      </c>
      <c r="J53" s="28" t="s">
        <v>228</v>
      </c>
    </row>
    <row r="54" spans="2:11" ht="213.75" x14ac:dyDescent="0.2">
      <c r="B54" s="44"/>
      <c r="C54" s="44"/>
      <c r="D54" s="29" t="s">
        <v>57</v>
      </c>
      <c r="E54" s="28" t="s">
        <v>229</v>
      </c>
      <c r="F54" s="28" t="s">
        <v>230</v>
      </c>
      <c r="G54" s="28">
        <v>1</v>
      </c>
      <c r="H54" s="28">
        <v>3</v>
      </c>
      <c r="I54" s="38">
        <v>3</v>
      </c>
      <c r="J54" s="28" t="s">
        <v>231</v>
      </c>
    </row>
    <row r="55" spans="2:11" ht="114" x14ac:dyDescent="0.2">
      <c r="B55" s="44"/>
      <c r="C55" s="44"/>
      <c r="D55" s="29" t="s">
        <v>67</v>
      </c>
      <c r="E55" s="28" t="s">
        <v>229</v>
      </c>
      <c r="F55" s="28" t="s">
        <v>232</v>
      </c>
      <c r="G55" s="28">
        <v>2</v>
      </c>
      <c r="H55" s="28">
        <v>1</v>
      </c>
      <c r="I55" s="38">
        <f>G55*H55</f>
        <v>2</v>
      </c>
      <c r="J55" s="28" t="s">
        <v>233</v>
      </c>
    </row>
    <row r="56" spans="2:11" ht="213.75" x14ac:dyDescent="0.2">
      <c r="B56" s="44"/>
      <c r="C56" s="44"/>
      <c r="D56" s="28" t="s">
        <v>84</v>
      </c>
      <c r="E56" s="28" t="s">
        <v>234</v>
      </c>
      <c r="F56" s="28" t="s">
        <v>235</v>
      </c>
      <c r="G56" s="28">
        <v>3</v>
      </c>
      <c r="H56" s="28">
        <v>1</v>
      </c>
      <c r="I56" s="38">
        <f>G56*H56</f>
        <v>3</v>
      </c>
      <c r="J56" s="28" t="s">
        <v>233</v>
      </c>
    </row>
    <row r="57" spans="2:11" ht="213.75" x14ac:dyDescent="0.2">
      <c r="B57" s="44"/>
      <c r="C57" s="44"/>
      <c r="D57" s="39" t="s">
        <v>236</v>
      </c>
      <c r="E57" s="28" t="s">
        <v>234</v>
      </c>
      <c r="F57" s="28" t="s">
        <v>235</v>
      </c>
      <c r="G57" s="39">
        <v>3</v>
      </c>
      <c r="H57" s="39">
        <v>1</v>
      </c>
      <c r="I57" s="40">
        <f>G57*H57</f>
        <v>3</v>
      </c>
      <c r="J57" s="28" t="s">
        <v>233</v>
      </c>
    </row>
    <row r="58" spans="2:11" ht="299.25" x14ac:dyDescent="0.2">
      <c r="B58" s="45"/>
      <c r="C58" s="45"/>
      <c r="D58" s="39" t="s">
        <v>237</v>
      </c>
      <c r="E58" s="28" t="s">
        <v>238</v>
      </c>
      <c r="F58" s="28" t="s">
        <v>239</v>
      </c>
      <c r="G58" s="39">
        <v>2</v>
      </c>
      <c r="H58" s="39">
        <v>1</v>
      </c>
      <c r="I58" s="40">
        <f>G58*H58</f>
        <v>2</v>
      </c>
      <c r="J58" s="28" t="s">
        <v>240</v>
      </c>
    </row>
  </sheetData>
  <mergeCells count="13">
    <mergeCell ref="B2:J2"/>
    <mergeCell ref="B6:B11"/>
    <mergeCell ref="C6:C11"/>
    <mergeCell ref="B50:B51"/>
    <mergeCell ref="C50:C51"/>
    <mergeCell ref="B52:B58"/>
    <mergeCell ref="C52:C58"/>
    <mergeCell ref="B12:B28"/>
    <mergeCell ref="C12:C28"/>
    <mergeCell ref="B29:B37"/>
    <mergeCell ref="C29:C37"/>
    <mergeCell ref="B38:B49"/>
    <mergeCell ref="C38:C4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7"/>
      <c r="C1" s="7"/>
      <c r="D1" s="8"/>
      <c r="E1" s="8"/>
      <c r="F1" s="9"/>
      <c r="G1" s="9"/>
      <c r="H1" s="9"/>
    </row>
    <row r="2" spans="2:8" ht="32.25" customHeight="1" thickBot="1" x14ac:dyDescent="0.25">
      <c r="B2" s="10" t="s">
        <v>0</v>
      </c>
      <c r="C2" s="11"/>
      <c r="D2" s="10" t="s">
        <v>1</v>
      </c>
      <c r="E2" s="11"/>
      <c r="F2" s="10" t="s">
        <v>2</v>
      </c>
      <c r="G2" s="1"/>
      <c r="H2" s="12" t="s">
        <v>3</v>
      </c>
    </row>
    <row r="3" spans="2:8" ht="32.25" customHeight="1" thickBot="1" x14ac:dyDescent="0.25">
      <c r="B3" s="13" t="s">
        <v>4</v>
      </c>
      <c r="C3" s="14"/>
      <c r="D3" s="13" t="s">
        <v>5</v>
      </c>
      <c r="E3" s="14"/>
      <c r="F3" s="13" t="s">
        <v>6</v>
      </c>
      <c r="G3" s="1"/>
      <c r="H3" s="13" t="s">
        <v>10</v>
      </c>
    </row>
    <row r="4" spans="2:8" ht="32.25" customHeight="1" thickBot="1" x14ac:dyDescent="0.25">
      <c r="B4" s="13" t="s">
        <v>7</v>
      </c>
      <c r="C4" s="14"/>
      <c r="D4" s="13" t="s">
        <v>8</v>
      </c>
      <c r="E4" s="14"/>
      <c r="F4" s="13" t="s">
        <v>9</v>
      </c>
      <c r="G4" s="1"/>
      <c r="H4" s="13" t="s">
        <v>14</v>
      </c>
    </row>
    <row r="5" spans="2:8" ht="32.25" customHeight="1" thickBot="1" x14ac:dyDescent="0.25">
      <c r="B5" s="13" t="s">
        <v>11</v>
      </c>
      <c r="C5" s="14"/>
      <c r="D5" s="13" t="s">
        <v>12</v>
      </c>
      <c r="E5" s="14"/>
      <c r="F5" s="13" t="s">
        <v>13</v>
      </c>
      <c r="G5" s="1"/>
      <c r="H5" s="13" t="s">
        <v>18</v>
      </c>
    </row>
    <row r="6" spans="2:8" ht="32.25" customHeight="1" thickBot="1" x14ac:dyDescent="0.25">
      <c r="B6" s="13" t="s">
        <v>15</v>
      </c>
      <c r="C6" s="14"/>
      <c r="D6" s="13" t="s">
        <v>16</v>
      </c>
      <c r="E6" s="14"/>
      <c r="F6" s="13" t="s">
        <v>17</v>
      </c>
      <c r="G6" s="1"/>
      <c r="H6" s="13" t="s">
        <v>22</v>
      </c>
    </row>
    <row r="7" spans="2:8" ht="32.25" customHeight="1" thickBot="1" x14ac:dyDescent="0.25">
      <c r="B7" s="13" t="s">
        <v>19</v>
      </c>
      <c r="C7" s="14"/>
      <c r="D7" s="13" t="s">
        <v>20</v>
      </c>
      <c r="E7" s="14"/>
      <c r="F7" s="13" t="s">
        <v>21</v>
      </c>
      <c r="G7" s="1"/>
      <c r="H7" s="13" t="s">
        <v>26</v>
      </c>
    </row>
    <row r="8" spans="2:8" ht="32.25" customHeight="1" thickBot="1" x14ac:dyDescent="0.25">
      <c r="B8" s="13" t="s">
        <v>23</v>
      </c>
      <c r="C8" s="14"/>
      <c r="D8" s="13" t="s">
        <v>24</v>
      </c>
      <c r="E8" s="14"/>
      <c r="F8" s="13" t="s">
        <v>25</v>
      </c>
      <c r="G8" s="1"/>
      <c r="H8" s="13" t="s">
        <v>29</v>
      </c>
    </row>
    <row r="9" spans="2:8" ht="32.25" customHeight="1" thickBot="1" x14ac:dyDescent="0.25">
      <c r="B9" s="13" t="s">
        <v>27</v>
      </c>
      <c r="C9" s="14"/>
      <c r="D9" s="1"/>
      <c r="E9" s="14"/>
      <c r="F9" s="13" t="s">
        <v>28</v>
      </c>
      <c r="G9" s="1"/>
      <c r="H9" s="13" t="s">
        <v>32</v>
      </c>
    </row>
    <row r="10" spans="2:8" ht="32.25" customHeight="1" thickBot="1" x14ac:dyDescent="0.25">
      <c r="B10" s="13" t="s">
        <v>30</v>
      </c>
      <c r="C10" s="14"/>
      <c r="D10" s="10" t="s">
        <v>34</v>
      </c>
      <c r="E10" s="14"/>
      <c r="F10" s="13" t="s">
        <v>31</v>
      </c>
      <c r="G10" s="1"/>
      <c r="H10" s="13" t="s">
        <v>36</v>
      </c>
    </row>
    <row r="11" spans="2:8" ht="32.25" customHeight="1" thickBot="1" x14ac:dyDescent="0.25">
      <c r="B11" s="13" t="s">
        <v>33</v>
      </c>
      <c r="C11" s="14"/>
      <c r="D11" s="13" t="s">
        <v>38</v>
      </c>
      <c r="E11" s="14"/>
      <c r="F11" s="13" t="s">
        <v>35</v>
      </c>
      <c r="G11" s="1"/>
      <c r="H11" s="13" t="s">
        <v>39</v>
      </c>
    </row>
    <row r="12" spans="2:8" ht="32.25" customHeight="1" thickBot="1" x14ac:dyDescent="0.25">
      <c r="B12" s="13" t="s">
        <v>37</v>
      </c>
      <c r="C12" s="14"/>
      <c r="D12" s="13" t="s">
        <v>41</v>
      </c>
      <c r="E12" s="14"/>
      <c r="F12" s="1"/>
      <c r="G12" s="1"/>
      <c r="H12" s="13" t="s">
        <v>42</v>
      </c>
    </row>
    <row r="13" spans="2:8" ht="32.25" customHeight="1" thickBot="1" x14ac:dyDescent="0.25">
      <c r="B13" s="13" t="s">
        <v>40</v>
      </c>
      <c r="C13" s="14"/>
      <c r="D13" s="13" t="s">
        <v>43</v>
      </c>
      <c r="E13" s="14"/>
      <c r="F13" s="12" t="s">
        <v>44</v>
      </c>
      <c r="G13" s="1"/>
      <c r="H13" s="13" t="s">
        <v>45</v>
      </c>
    </row>
    <row r="14" spans="2:8" ht="32.25" customHeight="1" thickBot="1" x14ac:dyDescent="0.25">
      <c r="B14" s="14"/>
      <c r="C14" s="14"/>
      <c r="D14" s="13" t="s">
        <v>46</v>
      </c>
      <c r="E14" s="14"/>
      <c r="F14" s="13" t="s">
        <v>50</v>
      </c>
      <c r="G14" s="1"/>
      <c r="H14" s="13" t="s">
        <v>47</v>
      </c>
    </row>
    <row r="15" spans="2:8" ht="32.25" customHeight="1" thickBot="1" x14ac:dyDescent="0.25">
      <c r="B15" s="10" t="s">
        <v>48</v>
      </c>
      <c r="C15" s="11"/>
      <c r="D15" s="13" t="s">
        <v>49</v>
      </c>
      <c r="E15" s="14"/>
      <c r="F15" s="13" t="s">
        <v>54</v>
      </c>
      <c r="G15" s="1"/>
      <c r="H15" s="13" t="s">
        <v>51</v>
      </c>
    </row>
    <row r="16" spans="2:8" ht="32.25" customHeight="1" thickBot="1" x14ac:dyDescent="0.25">
      <c r="B16" s="13" t="s">
        <v>52</v>
      </c>
      <c r="C16" s="14"/>
      <c r="D16" s="13" t="s">
        <v>53</v>
      </c>
      <c r="E16" s="14"/>
      <c r="F16" s="13" t="s">
        <v>58</v>
      </c>
      <c r="G16" s="1"/>
      <c r="H16" s="13" t="s">
        <v>55</v>
      </c>
    </row>
    <row r="17" spans="2:8" ht="32.25" customHeight="1" thickBot="1" x14ac:dyDescent="0.25">
      <c r="B17" s="13" t="s">
        <v>56</v>
      </c>
      <c r="C17" s="14"/>
      <c r="D17" s="13" t="s">
        <v>57</v>
      </c>
      <c r="E17" s="14"/>
      <c r="F17" s="13" t="s">
        <v>62</v>
      </c>
      <c r="G17" s="1"/>
      <c r="H17" s="13" t="s">
        <v>59</v>
      </c>
    </row>
    <row r="18" spans="2:8" ht="32.25" customHeight="1" thickBot="1" x14ac:dyDescent="0.25">
      <c r="B18" s="13" t="s">
        <v>60</v>
      </c>
      <c r="C18" s="14"/>
      <c r="D18" s="13" t="s">
        <v>61</v>
      </c>
      <c r="E18" s="1"/>
      <c r="F18" s="13" t="s">
        <v>65</v>
      </c>
      <c r="G18" s="1"/>
    </row>
    <row r="19" spans="2:8" ht="32.25" customHeight="1" thickBot="1" x14ac:dyDescent="0.25">
      <c r="B19" s="13" t="s">
        <v>63</v>
      </c>
      <c r="C19" s="14"/>
      <c r="D19" s="13" t="s">
        <v>64</v>
      </c>
      <c r="E19" s="14"/>
      <c r="F19" s="13" t="s">
        <v>68</v>
      </c>
      <c r="G19" s="1"/>
      <c r="H19" s="12" t="s">
        <v>69</v>
      </c>
    </row>
    <row r="20" spans="2:8" ht="32.25" customHeight="1" thickBot="1" x14ac:dyDescent="0.25">
      <c r="B20" s="13" t="s">
        <v>66</v>
      </c>
      <c r="C20" s="14"/>
      <c r="D20" s="13" t="s">
        <v>67</v>
      </c>
      <c r="E20" s="14"/>
      <c r="F20" s="13" t="s">
        <v>72</v>
      </c>
      <c r="G20" s="1"/>
      <c r="H20" s="13" t="s">
        <v>76</v>
      </c>
    </row>
    <row r="21" spans="2:8" ht="32.25" customHeight="1" thickBot="1" x14ac:dyDescent="0.25">
      <c r="B21" s="13" t="s">
        <v>70</v>
      </c>
      <c r="C21" s="14"/>
      <c r="D21" s="13" t="s">
        <v>71</v>
      </c>
      <c r="E21" s="14"/>
      <c r="F21" s="13" t="s">
        <v>75</v>
      </c>
      <c r="G21" s="1"/>
      <c r="H21" s="24" t="s">
        <v>105</v>
      </c>
    </row>
    <row r="22" spans="2:8" ht="32.25" customHeight="1" thickBot="1" x14ac:dyDescent="0.25">
      <c r="B22" s="13" t="s">
        <v>73</v>
      </c>
      <c r="C22" s="14"/>
      <c r="D22" s="13" t="s">
        <v>74</v>
      </c>
      <c r="E22" s="14"/>
      <c r="F22" s="13" t="s">
        <v>79</v>
      </c>
      <c r="G22" s="1"/>
      <c r="H22" s="24" t="s">
        <v>106</v>
      </c>
    </row>
    <row r="23" spans="2:8" ht="32.25" customHeight="1" thickBot="1" x14ac:dyDescent="0.25">
      <c r="B23" s="13" t="s">
        <v>77</v>
      </c>
      <c r="C23" s="14"/>
      <c r="D23" s="13" t="s">
        <v>78</v>
      </c>
      <c r="E23" s="14"/>
      <c r="F23" s="13" t="s">
        <v>81</v>
      </c>
      <c r="G23" s="1"/>
    </row>
    <row r="24" spans="2:8" ht="32.25" customHeight="1" thickBot="1" x14ac:dyDescent="0.25">
      <c r="B24" s="13" t="s">
        <v>80</v>
      </c>
      <c r="C24" s="1"/>
      <c r="E24" s="11"/>
      <c r="F24" s="13" t="s">
        <v>83</v>
      </c>
      <c r="G24" s="1"/>
    </row>
    <row r="25" spans="2:8" ht="32.25" customHeight="1" thickBot="1" x14ac:dyDescent="0.25">
      <c r="B25" s="13" t="s">
        <v>82</v>
      </c>
      <c r="C25" s="1"/>
      <c r="D25" s="1"/>
      <c r="E25" s="14"/>
      <c r="F25" s="13" t="s">
        <v>85</v>
      </c>
      <c r="G25" s="1"/>
    </row>
    <row r="26" spans="2:8" ht="32.25" customHeight="1" thickBot="1" x14ac:dyDescent="0.25">
      <c r="B26" s="13" t="s">
        <v>84</v>
      </c>
      <c r="C26" s="1"/>
      <c r="D26" s="1"/>
      <c r="E26" s="14"/>
      <c r="G26" s="1"/>
      <c r="H26" s="1"/>
    </row>
    <row r="27" spans="2:8" ht="32.25" customHeight="1" thickBot="1" x14ac:dyDescent="0.25">
      <c r="B27" s="13" t="s">
        <v>86</v>
      </c>
      <c r="C27" s="1"/>
      <c r="D27" s="1"/>
      <c r="E27" s="14"/>
      <c r="G27" s="1"/>
      <c r="H27" s="1"/>
    </row>
    <row r="28" spans="2:8" ht="14.25" customHeight="1" x14ac:dyDescent="0.2">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2023-08-10T14:15:28Z</dcterms:modified>
</cp:coreProperties>
</file>