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8C3C3378-12AE-429B-853F-A4B82AA3D261}"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2" l="1"/>
  <c r="D19" i="2"/>
  <c r="D14" i="2"/>
  <c r="D21" i="2"/>
  <c r="D20" i="2"/>
  <c r="D18" i="2"/>
  <c r="D13" i="2"/>
  <c r="D9" i="2"/>
  <c r="D17" i="2"/>
  <c r="D11" i="2"/>
  <c r="D15" i="2"/>
  <c r="I8" i="2"/>
  <c r="I7" i="2" l="1"/>
</calcChain>
</file>

<file path=xl/sharedStrings.xml><?xml version="1.0" encoding="utf-8"?>
<sst xmlns="http://schemas.openxmlformats.org/spreadsheetml/2006/main" count="182" uniqueCount="170">
  <si>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</si>
  <si>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</si>
  <si>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</si>
  <si>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</si>
  <si>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</si>
  <si>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</si>
  <si>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</si>
  <si>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</si>
  <si>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</si>
  <si>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</si>
  <si>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</si>
  <si>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</si>
  <si>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</si>
  <si>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</si>
  <si>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</si>
  <si>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</si>
  <si>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</si>
  <si>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</si>
  <si>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</si>
  <si>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</si>
  <si>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</si>
  <si>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</si>
  <si>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</si>
  <si>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</si>
  <si>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</si>
  <si>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</si>
  <si>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</si>
  <si>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</si>
  <si>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</si>
  <si>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</si>
  <si>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</si>
  <si>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</si>
  <si>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</si>
  <si>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</si>
  <si>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</si>
  <si>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</si>
  <si>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</si>
  <si>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</si>
  <si>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</si>
  <si>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</si>
  <si>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</si>
  <si>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</si>
  <si>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</si>
  <si>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</si>
  <si>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</si>
  <si>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</si>
  <si>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</si>
  <si>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</si>
  <si>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</si>
  <si>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</si>
  <si>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</si>
  <si>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</si>
  <si>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</si>
  <si>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</si>
  <si>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</si>
  <si>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</si>
  <si>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</si>
  <si>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</si>
  <si>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</si>
  <si>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</si>
  <si>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</si>
  <si>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</si>
  <si>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</si>
  <si>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</si>
  <si>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</si>
  <si>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</si>
  <si>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</si>
  <si>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</si>
  <si>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</si>
  <si>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</si>
  <si>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</si>
  <si>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</si>
  <si>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</si>
  <si>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</si>
  <si>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</si>
  <si>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</si>
  <si>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</si>
  <si>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</si>
  <si>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</si>
  <si>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</si>
  <si>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</si>
  <si>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</si>
  <si>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</si>
  <si>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</si>
  <si>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</si>
  <si>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</si>
  <si>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</si>
  <si>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</si>
  <si>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</si>
  <si>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</si>
  <si>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</si>
  <si>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</si>
  <si>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</si>
  <si>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</si>
  <si>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</si>
  <si>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</si>
  <si>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</si>
  <si>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</si>
  <si>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</si>
  <si>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</si>
  <si>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</si>
  <si>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</si>
  <si>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</si>
  <si>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</si>
  <si>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</si>
  <si>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</si>
  <si>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</si>
  <si>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</si>
  <si>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</si>
  <si>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</si>
  <si>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</si>
  <si>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</si>
  <si>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</si>
  <si>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</si>
  <si>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</si>
  <si>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REPUTATIONAL risk to the club/society, Union, UCL</t>
  </si>
  <si>
    <t>RELATIONSHIPS risk for the club/society, Union, UCL</t>
  </si>
  <si>
    <t>Core Risk Assessment 2022/23</t>
  </si>
  <si>
    <t>Use of electrical
equipment in presentat-
ions</t>
  </si>
  <si>
    <t>Fire, Electric shock</t>
  </si>
  <si>
    <t>Inspect equipment before use,
ensure a member of staff/
committee monitors equipment.</t>
  </si>
  <si>
    <t>Slipping/tripping</t>
  </si>
  <si>
    <t>Ensure the equipment is tidy and
away from where delegates and 
speakers will be sitting/standing.</t>
  </si>
  <si>
    <t>Setup of equipment</t>
  </si>
  <si>
    <t>Injury</t>
  </si>
  <si>
    <t>spread of covid</t>
  </si>
  <si>
    <t>remind delegates and reps to wear masks during networking session, remind delegates not to stand close to each other while eating.</t>
  </si>
  <si>
    <t>Arrival of delegates</t>
  </si>
  <si>
    <t>Ensure that staff/committee members 
are monitoring the flow of delegates, 
keeping the corridors relatively
free.</t>
  </si>
  <si>
    <t>Reduce the amount of people
entering the venue at a time.
Potentially ask delegates to queue
outside.</t>
  </si>
  <si>
    <t>Departure of delegates</t>
  </si>
  <si>
    <t>Ensure that staff/committee members
are monitoring the flow of delegates,
keeping the corridors relatively free.</t>
  </si>
  <si>
    <t>Ensure staff look out for any spillages and place a 'keep clear' sign wherever spillages occur</t>
  </si>
  <si>
    <t>Affects learning if too quiet, could hurt if too loud</t>
  </si>
  <si>
    <t>affects the organisation of the conference</t>
  </si>
  <si>
    <t>Harm to health, safety problem</t>
  </si>
  <si>
    <t>Decorating the conference hall</t>
  </si>
  <si>
    <t>Body injury &amp; panic</t>
  </si>
  <si>
    <t>Injury &amp; distress of participants</t>
  </si>
  <si>
    <t>Speaker sessions (at the finance conference and other speaker events)</t>
  </si>
  <si>
    <t>Lunch &amp; Refreshment &amp; Networking session (during FC, alumni dinner and other core society events)</t>
  </si>
  <si>
    <t>Speaker relations VP (Harvey Nriapia)</t>
  </si>
  <si>
    <t>Conference and competitions VP (TBA)</t>
  </si>
  <si>
    <t>Conference and competitions VP  &amp; Executives</t>
  </si>
  <si>
    <t>Conference and competitions VP (Ariana Floropoulo)</t>
  </si>
  <si>
    <t>Avoid inviting speakers from controverisal (oil, tobacco, alcohol etc.) industries and other speakers with questionable reputation. And complete the speaker registration forms at least 10 days before speaker events, and commence, and ensure speaker complacency with the Union's External Speaker Policy.</t>
  </si>
  <si>
    <t>Negatively affect the image of the society, for example by talking about topics not aligned with the UCL speaker policy e.g. extensive promotion of controversial industries such as tobacco, oil etc.</t>
  </si>
  <si>
    <t>As a first step we would strive to moderate the speaker debate or conversation on the spot. If any activity-participants would feel offended by the content of speaker talks we would encourage the speakers to explain themselves and/or offer and apology, while we as a society would stand in support of the offended participants.</t>
  </si>
  <si>
    <t>Clearly list the ingredients of all the food and accordingly label it with alergen warnings, have one person with first-aid knowledge on standby standby, for events where food is served have participants submit a list of foods they are (badly) allergic to - delicate nut allergies for instance. In case we are pre-warned about delicate allergies of participants we need to be extra careful to label potentially dangerous foods, or remove them from the menu altogether.</t>
  </si>
  <si>
    <t>Alcohol at events</t>
  </si>
  <si>
    <t>Events VP &amp; Executives</t>
  </si>
  <si>
    <t>Intoxication, injuries, conflict between event participants, reputational damage to the society</t>
  </si>
  <si>
    <t>Alcohol poisoning, drunken behaviour and related injuries, alcohol consumption by underage society members</t>
  </si>
  <si>
    <t>Have stuff at events check for Ids and so prevent alcohol consumption by minors. At UCLIS-only events there shall be a person in charge of making sure all participants consuming alcohol are &gt;18 years old. Further we should ensure to warn participants of the consequences of excess drinking and limit the amount of alcohol to "taste-only" quantities.</t>
  </si>
  <si>
    <t>Double check with speakers to ensure they remember relevant timings, arrival procedures, and are aware of other logistical details eg. Access to the site etc, transport options etc.</t>
  </si>
  <si>
    <t>Have a designated point of contact from the society (ideally from the speakers division)  for the speakers to reach out to for logistical emergencies, for example if they get lost on the way or if they want to inquite how to access the event site in advance.</t>
  </si>
  <si>
    <t>Quickly inquire with the person in distress. If they need professional assistance: on campus call the 222 emergency number, at an off-campus event call 999. Lastly, report the incident to UCL RiskNet as soon as the situation has been resolved and no one else is in danger.</t>
  </si>
  <si>
    <t>Ensure that committee members keep reminding others about social distancing and wearing face coverings.</t>
  </si>
  <si>
    <t>First part of the emergency procedure is the same as descirbed in the cell above. Additionaly, we should subsequently raise an inquiry with the catering provider about why the situation occured and potentially inform the SU about a provider that does not meet sufficient quality standards.</t>
  </si>
  <si>
    <t>1) Switch-off and remove the device which caused distress. 2) Quickly inquire with the person in distress --&gt; If they need professional assistance: on campus call the 222 emergency number, at an off-campus event call 999. Lastly, report the incident to UCL RiskNet as soon as the situation has been resolved and no one else is in danger.</t>
  </si>
  <si>
    <t>Solve the problem with venue staff as soon as possible, in a more serious emergency the procedure to follow should be the same as outlined in the cell above.</t>
  </si>
  <si>
    <t>Ensure that more members of staff or the committee help with lifting objects as to reduce the burden on specific individuals. In case on an injury during lifting of heavier objects the numbers listed above should be contacted depending on the event location and circumstances.</t>
  </si>
  <si>
    <t>Solve the problem with venue staff as soon as possible, call emergency service if necessary, following the above-listed contact numbers depending on the event location and situation.</t>
  </si>
  <si>
    <t>Committee and staff work together to make sure the speakers, projectors and microphones are operational, well adjusted and of appropriate volume.</t>
  </si>
  <si>
    <t>Reduce the amount of people
entering the venue at a time.
Potentially ask delegates to queue in front of the venue, and await their turn of entry
outside.</t>
  </si>
  <si>
    <t>Try to deal with the issue before intoxication levels occur, and prevent minors from accessing alcohol at our events. Have a few appointed committee members ensure nobody has consumed too much drinks as an event progresses, have committee members watch out for/escort home someone they suspect to be too intoxicated. As a last resort, have at all times, phone access to emergency medicals for the most dire situation i.e. call 222 if on campus, 999 if off campus and subsequently report the incident to UCL Risk Net.</t>
  </si>
  <si>
    <t>Ensure that staff/committee members 
have been made aware of a correct
lifting technique, and predominantly ensure that enough people are attmpting to lift heavier objects so as to reduce the workload/individual.</t>
  </si>
  <si>
    <t>Ensure staff at the venue checked that all furniture and equipment parts work well, are fixated if neccessary and</t>
  </si>
  <si>
    <t>Ensure safety standard of food provided with the venue. When possible, double check expiry dates as listed on packagings, and avoid any delicate substances such as raw seafood, eggs or meat in order to minimise risk.</t>
  </si>
  <si>
    <t>Ensure enough testing is done of the equipment beforehand. Check the event site a day ahead of the event whenever possible, and arrive at least 1h earlier than the event start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</si>
</sst>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1"/>
      <name val="Calibri"/>
      <family val="2"/>
      <scheme val="minor"/>
    </font>
    <font>
      <sz val="10"/>
      <color rgb="FF082641"/>
      <name val="Calibri"/>
      <family val="2"/>
      <scheme val="minor"/>
    </font>
    <font>
      <sz val="10"/>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5" fillId="0" borderId="0" xfId="0" applyFont="1" applyAlignment="1">
      <alignment wrapText="1"/>
    </xf>
    <xf numFmtId="0" fontId="15" fillId="0" borderId="0" xfId="0" applyFont="1"/>
    <xf numFmtId="0" fontId="14" fillId="2" borderId="0" xfId="1" applyFont="1" applyFill="1" applyAlignment="1">
      <alignment horizontal="center" vertical="center" wrapText="1"/>
    </xf>
    <xf numFmtId="0" fontId="3" fillId="2" borderId="0" xfId="1" applyFont="1" applyFill="1" applyAlignment="1">
      <alignment wrapText="1"/>
    </xf>
    <xf numFmtId="0" fontId="4" fillId="2" borderId="0" xfId="0" applyFont="1" applyFill="1" applyAlignment="1">
      <alignment horizontal="center" vertical="center" wrapText="1"/>
    </xf>
    <xf numFmtId="0" fontId="4" fillId="2" borderId="0" xfId="0" applyFont="1" applyFill="1" applyAlignment="1">
      <alignment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6" fillId="0" borderId="1" xfId="0" applyFont="1" applyBorder="1" applyAlignment="1">
      <alignment horizontal="center" vertical="center" wrapText="1"/>
    </xf>
    <xf numFmtId="0" fontId="17" fillId="2" borderId="1" xfId="1" applyFont="1" applyFill="1" applyBorder="1" applyAlignment="1" applyProtection="1">
      <alignment horizontal="center" vertical="center" wrapText="1"/>
      <protection locked="0"/>
    </xf>
    <xf numFmtId="0" fontId="16" fillId="0" borderId="1" xfId="0" applyFont="1" applyBorder="1" applyAlignment="1">
      <alignment horizontal="center" vertical="center"/>
    </xf>
    <xf numFmtId="0" fontId="16" fillId="0" borderId="9" xfId="0" applyFont="1" applyBorder="1" applyAlignment="1">
      <alignment horizontal="center" vertical="center" wrapText="1"/>
    </xf>
    <xf numFmtId="0" fontId="17" fillId="2" borderId="9" xfId="1" applyFont="1" applyFill="1" applyBorder="1" applyAlignment="1" applyProtection="1">
      <alignment horizontal="center" vertical="center" wrapText="1"/>
      <protection locked="0"/>
    </xf>
    <xf numFmtId="0" fontId="16" fillId="0" borderId="9" xfId="0" applyFont="1" applyBorder="1" applyAlignment="1">
      <alignment horizontal="center" vertical="center"/>
    </xf>
    <xf numFmtId="0" fontId="16" fillId="0" borderId="5" xfId="0" applyFont="1" applyBorder="1" applyAlignment="1">
      <alignment horizontal="center" vertical="center" wrapText="1"/>
    </xf>
    <xf numFmtId="0" fontId="17" fillId="2" borderId="5" xfId="1" applyFont="1" applyFill="1" applyBorder="1" applyAlignment="1" applyProtection="1">
      <alignment horizontal="center" vertical="center" wrapText="1"/>
      <protection locked="0"/>
    </xf>
    <xf numFmtId="0" fontId="16" fillId="0" borderId="5" xfId="0" applyFont="1" applyBorder="1" applyAlignment="1">
      <alignment horizontal="center" vertical="center"/>
    </xf>
    <xf numFmtId="0" fontId="17" fillId="2"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G5" zoomScale="80" zoomScaleNormal="80" workbookViewId="0">
      <selection activeCell="J10" sqref="J10"/>
    </sheetView>
  </sheetViews>
  <sheetFormatPr defaultColWidth="9.140625" defaultRowHeight="14.25" x14ac:dyDescent="0.2"/>
  <cols>
    <col min="1" max="1" width="10.85546875" style="3" customWidth="1"/>
    <col min="2" max="2" width="44.140625" style="32" customWidth="1"/>
    <col min="3" max="3" width="24.7109375" style="3" customWidth="1"/>
    <col min="4" max="4" width="45.7109375" style="3" bestFit="1" customWidth="1"/>
    <col min="5" max="5" width="35" style="32" bestFit="1" customWidth="1"/>
    <col min="6" max="6" width="241.42578125" style="3" bestFit="1" customWidth="1"/>
    <col min="7" max="7" width="24" style="3" bestFit="1" customWidth="1"/>
    <col min="8" max="8" width="24.7109375" style="3" bestFit="1" customWidth="1"/>
    <col min="9" max="9" width="24.140625" style="3" bestFit="1" customWidth="1"/>
    <col min="10" max="10" width="139.140625" style="3" bestFit="1" customWidth="1"/>
    <col min="11" max="11" width="24.85546875" style="3" customWidth="1"/>
    <col min="12" max="16384" width="9.140625" style="3"/>
  </cols>
  <sheetData>
    <row r="1" spans="1:190" x14ac:dyDescent="0.2">
      <c r="A1" s="1"/>
      <c r="B1" s="16"/>
      <c r="C1" s="2"/>
      <c r="D1" s="2"/>
      <c r="E1" s="16"/>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5" t="s">
        <v>117</v>
      </c>
      <c r="C2" s="35"/>
      <c r="D2" s="35"/>
      <c r="E2" s="35"/>
      <c r="F2" s="35"/>
      <c r="G2" s="35"/>
      <c r="H2" s="35"/>
      <c r="I2" s="35"/>
      <c r="J2" s="3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9"/>
      <c r="C3" s="24"/>
      <c r="D3" s="24"/>
      <c r="E3" s="29"/>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16"/>
      <c r="C4" s="2"/>
      <c r="D4" s="2"/>
      <c r="E4" s="30"/>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2" t="s">
        <v>105</v>
      </c>
      <c r="C5" s="23" t="s">
        <v>99</v>
      </c>
      <c r="D5" s="23" t="s">
        <v>87</v>
      </c>
      <c r="E5" s="23" t="s">
        <v>106</v>
      </c>
      <c r="F5" s="23" t="s">
        <v>107</v>
      </c>
      <c r="G5" s="23" t="s">
        <v>108</v>
      </c>
      <c r="H5" s="23" t="s">
        <v>109</v>
      </c>
      <c r="I5" s="22" t="s">
        <v>110</v>
      </c>
      <c r="J5" s="23" t="s">
        <v>111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20" t="s">
        <v>88</v>
      </c>
      <c r="C6" s="21" t="s">
        <v>100</v>
      </c>
      <c r="D6" s="21" t="s">
        <v>89</v>
      </c>
      <c r="E6" s="21" t="s">
        <v>90</v>
      </c>
      <c r="F6" s="21" t="s">
        <v>112</v>
      </c>
      <c r="G6" s="21" t="s">
        <v>97</v>
      </c>
      <c r="H6" s="21" t="s">
        <v>96</v>
      </c>
      <c r="I6" s="20" t="s">
        <v>95</v>
      </c>
      <c r="J6" s="21"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38.25" x14ac:dyDescent="0.2">
      <c r="A7" s="1"/>
      <c r="B7" s="33" t="s">
        <v>104</v>
      </c>
      <c r="C7" s="33" t="s">
        <v>101</v>
      </c>
      <c r="D7" s="26" t="s">
        <v>92</v>
      </c>
      <c r="E7" s="26" t="s">
        <v>93</v>
      </c>
      <c r="F7" s="26" t="s">
        <v>94</v>
      </c>
      <c r="G7" s="26">
        <v>2</v>
      </c>
      <c r="H7" s="26">
        <v>2</v>
      </c>
      <c r="I7" s="19">
        <f>G7*H7</f>
        <v>4</v>
      </c>
      <c r="J7" s="26" t="s">
        <v>114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38.25" x14ac:dyDescent="0.2">
      <c r="A8" s="1"/>
      <c r="B8" s="34"/>
      <c r="C8" s="34"/>
      <c r="D8" s="17" t="s">
        <v>71</v>
      </c>
      <c r="E8" s="17" t="s">
        <v>102</v>
      </c>
      <c r="F8" s="17" t="s">
        <v>113</v>
      </c>
      <c r="G8" s="17">
        <v>2</v>
      </c>
      <c r="H8" s="17">
        <v>1</v>
      </c>
      <c r="I8" s="18">
        <f t="shared" ref="I8" si="0">G8*H8</f>
        <v>2</v>
      </c>
      <c r="J8" s="17" t="s">
        <v>103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60.95" customHeight="1" x14ac:dyDescent="0.2">
      <c r="A9" s="1"/>
      <c r="B9" s="36" t="s">
        <v>139</v>
      </c>
      <c r="C9" s="37" t="s">
        <v>141</v>
      </c>
      <c r="D9" s="38" t="str">
        <f>'Hazard Checklist'!H21</f>
        <v>REPUTATIONAL risk to the club/society, Union, UCL</v>
      </c>
      <c r="E9" s="36" t="s">
        <v>146</v>
      </c>
      <c r="F9" s="36" t="s">
        <v>145</v>
      </c>
      <c r="G9" s="38">
        <v>3</v>
      </c>
      <c r="H9" s="38">
        <v>4</v>
      </c>
      <c r="I9" s="38">
        <v>4</v>
      </c>
      <c r="J9" s="36" t="s">
        <v>147</v>
      </c>
      <c r="K9" s="28"/>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68.099999999999994" customHeight="1" x14ac:dyDescent="0.2">
      <c r="B10" s="36" t="s">
        <v>139</v>
      </c>
      <c r="C10" s="37" t="s">
        <v>141</v>
      </c>
      <c r="D10" s="38" t="str">
        <f>'Hazard Checklist'!H22</f>
        <v>RELATIONSHIPS risk for the club/society, Union, UCL</v>
      </c>
      <c r="E10" s="36" t="s">
        <v>134</v>
      </c>
      <c r="F10" s="38" t="s">
        <v>154</v>
      </c>
      <c r="G10" s="38">
        <v>3</v>
      </c>
      <c r="H10" s="38">
        <v>5</v>
      </c>
      <c r="I10" s="38">
        <v>4</v>
      </c>
      <c r="J10" s="36" t="s">
        <v>155</v>
      </c>
      <c r="K10" s="28"/>
    </row>
    <row r="11" spans="1:190" ht="53.1" customHeight="1" x14ac:dyDescent="0.2">
      <c r="A11" s="1"/>
      <c r="B11" s="39" t="s">
        <v>140</v>
      </c>
      <c r="C11" s="40" t="s">
        <v>144</v>
      </c>
      <c r="D11" s="41" t="str">
        <f>'Hazard Checklist'!F16</f>
        <v>Food poisoning / allergic reactions</v>
      </c>
      <c r="E11" s="39" t="s">
        <v>135</v>
      </c>
      <c r="F11" s="36" t="s">
        <v>148</v>
      </c>
      <c r="G11" s="38">
        <v>2</v>
      </c>
      <c r="H11" s="38">
        <v>5</v>
      </c>
      <c r="I11" s="38">
        <v>4</v>
      </c>
      <c r="J11" s="36" t="s">
        <v>156</v>
      </c>
      <c r="K11" s="28"/>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60.95" customHeight="1" x14ac:dyDescent="0.2">
      <c r="A12" s="6"/>
      <c r="B12" s="42"/>
      <c r="C12" s="43"/>
      <c r="D12" s="44"/>
      <c r="E12" s="42"/>
      <c r="F12" s="38" t="s">
        <v>168</v>
      </c>
      <c r="G12" s="38">
        <v>1</v>
      </c>
      <c r="H12" s="38">
        <v>5</v>
      </c>
      <c r="I12" s="38">
        <v>2</v>
      </c>
      <c r="J12" s="36" t="s">
        <v>158</v>
      </c>
      <c r="K12" s="28"/>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47.1" customHeight="1" x14ac:dyDescent="0.2">
      <c r="A13" s="1"/>
      <c r="B13" s="36" t="s">
        <v>140</v>
      </c>
      <c r="C13" s="40" t="s">
        <v>142</v>
      </c>
      <c r="D13" s="38" t="str">
        <f>'Hazard Checklist'!B10</f>
        <v>Inadequate ventilation</v>
      </c>
      <c r="E13" s="36" t="s">
        <v>125</v>
      </c>
      <c r="F13" s="38" t="s">
        <v>126</v>
      </c>
      <c r="G13" s="38">
        <v>2</v>
      </c>
      <c r="H13" s="38">
        <v>4</v>
      </c>
      <c r="I13" s="38">
        <v>3</v>
      </c>
      <c r="J13" s="38" t="s">
        <v>157</v>
      </c>
      <c r="K13" s="28"/>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56.1" customHeight="1" x14ac:dyDescent="0.2">
      <c r="A14" s="1"/>
      <c r="B14" s="36" t="s">
        <v>140</v>
      </c>
      <c r="C14" s="43"/>
      <c r="D14" s="38" t="str">
        <f>'Hazard Checklist'!B9</f>
        <v>Slip / trip / fall hazards</v>
      </c>
      <c r="E14" s="36" t="s">
        <v>124</v>
      </c>
      <c r="F14" s="38" t="s">
        <v>132</v>
      </c>
      <c r="G14" s="38">
        <v>4</v>
      </c>
      <c r="H14" s="38">
        <v>4</v>
      </c>
      <c r="I14" s="38">
        <v>4</v>
      </c>
      <c r="J14" s="36" t="s">
        <v>156</v>
      </c>
      <c r="K14" s="28"/>
    </row>
    <row r="15" spans="1:190" ht="45" customHeight="1" x14ac:dyDescent="0.2">
      <c r="A15" s="1"/>
      <c r="B15" s="39" t="s">
        <v>118</v>
      </c>
      <c r="C15" s="40" t="s">
        <v>143</v>
      </c>
      <c r="D15" s="41" t="str">
        <f>'Hazard Checklist'!F20</f>
        <v>Electrical hazards from equipment</v>
      </c>
      <c r="E15" s="36" t="s">
        <v>119</v>
      </c>
      <c r="F15" s="38" t="s">
        <v>120</v>
      </c>
      <c r="G15" s="38">
        <v>5</v>
      </c>
      <c r="H15" s="38">
        <v>5</v>
      </c>
      <c r="I15" s="38">
        <v>5</v>
      </c>
      <c r="J15" s="36" t="s">
        <v>159</v>
      </c>
      <c r="K15" s="27"/>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45" customHeight="1" x14ac:dyDescent="0.2">
      <c r="A16" s="1"/>
      <c r="B16" s="42"/>
      <c r="C16" s="43"/>
      <c r="D16" s="44"/>
      <c r="E16" s="36" t="s">
        <v>121</v>
      </c>
      <c r="F16" s="36" t="s">
        <v>122</v>
      </c>
      <c r="G16" s="38">
        <v>4</v>
      </c>
      <c r="H16" s="38">
        <v>4</v>
      </c>
      <c r="I16" s="38">
        <v>4</v>
      </c>
      <c r="J16" s="38" t="s">
        <v>160</v>
      </c>
      <c r="K16" s="27"/>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51" customHeight="1" x14ac:dyDescent="0.2">
      <c r="A17" s="1"/>
      <c r="B17" s="36" t="s">
        <v>123</v>
      </c>
      <c r="C17" s="40" t="s">
        <v>143</v>
      </c>
      <c r="D17" s="38" t="str">
        <f>'Hazard Checklist'!F19</f>
        <v>Heavy equipment (manual handling)</v>
      </c>
      <c r="E17" s="36" t="s">
        <v>124</v>
      </c>
      <c r="F17" s="36" t="s">
        <v>166</v>
      </c>
      <c r="G17" s="38">
        <v>3</v>
      </c>
      <c r="H17" s="38">
        <v>4</v>
      </c>
      <c r="I17" s="38">
        <v>3</v>
      </c>
      <c r="J17" s="36" t="s">
        <v>161</v>
      </c>
      <c r="K17" s="27"/>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56.1" customHeight="1" x14ac:dyDescent="0.2">
      <c r="A18" s="1"/>
      <c r="B18" s="36" t="s">
        <v>136</v>
      </c>
      <c r="C18" s="43"/>
      <c r="D18" s="38" t="str">
        <f>'Hazard Checklist'!F18</f>
        <v>Equipment with moving / hot parts</v>
      </c>
      <c r="E18" s="36" t="s">
        <v>137</v>
      </c>
      <c r="F18" s="38" t="s">
        <v>167</v>
      </c>
      <c r="G18" s="38">
        <v>1</v>
      </c>
      <c r="H18" s="38">
        <v>4</v>
      </c>
      <c r="I18" s="38">
        <v>2</v>
      </c>
      <c r="J18" s="36" t="s">
        <v>162</v>
      </c>
      <c r="K18" s="28"/>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51.95" customHeight="1" x14ac:dyDescent="0.2">
      <c r="A19" s="1"/>
      <c r="B19" s="36" t="s">
        <v>75</v>
      </c>
      <c r="C19" s="40" t="s">
        <v>143</v>
      </c>
      <c r="D19" s="38" t="str">
        <f>'Hazard Checklist'!F21</f>
        <v>Noise from equipment</v>
      </c>
      <c r="E19" s="36" t="s">
        <v>133</v>
      </c>
      <c r="F19" s="38" t="s">
        <v>169</v>
      </c>
      <c r="G19" s="38">
        <v>2</v>
      </c>
      <c r="H19" s="38">
        <v>4</v>
      </c>
      <c r="I19" s="38">
        <v>3</v>
      </c>
      <c r="J19" s="38" t="s">
        <v>163</v>
      </c>
      <c r="K19" s="28"/>
    </row>
    <row r="20" spans="1:190" ht="60" customHeight="1" x14ac:dyDescent="0.2">
      <c r="A20" s="1"/>
      <c r="B20" s="36" t="s">
        <v>127</v>
      </c>
      <c r="C20" s="43"/>
      <c r="D20" s="38" t="str">
        <f>'Hazard Checklist'!D$23</f>
        <v>Contact between participants increasing risk</v>
      </c>
      <c r="E20" s="36" t="s">
        <v>138</v>
      </c>
      <c r="F20" s="38" t="s">
        <v>128</v>
      </c>
      <c r="G20" s="38">
        <v>4</v>
      </c>
      <c r="H20" s="38">
        <v>3</v>
      </c>
      <c r="I20" s="38">
        <v>3</v>
      </c>
      <c r="J20" s="38" t="s">
        <v>129</v>
      </c>
      <c r="K20" s="27"/>
    </row>
    <row r="21" spans="1:190" ht="57.95" customHeight="1" x14ac:dyDescent="0.2">
      <c r="A21" s="1"/>
      <c r="B21" s="36" t="s">
        <v>130</v>
      </c>
      <c r="C21" s="45" t="s">
        <v>143</v>
      </c>
      <c r="D21" s="38" t="str">
        <f>'Hazard Checklist'!D$23</f>
        <v>Contact between participants increasing risk</v>
      </c>
      <c r="E21" s="36" t="s">
        <v>138</v>
      </c>
      <c r="F21" s="38" t="s">
        <v>131</v>
      </c>
      <c r="G21" s="38">
        <v>4</v>
      </c>
      <c r="H21" s="38">
        <v>3</v>
      </c>
      <c r="I21" s="38">
        <v>3</v>
      </c>
      <c r="J21" s="36" t="s">
        <v>164</v>
      </c>
      <c r="K21" s="27"/>
    </row>
    <row r="22" spans="1:190" ht="57.95" customHeight="1" x14ac:dyDescent="0.2">
      <c r="A22" s="1"/>
      <c r="B22" s="36" t="s">
        <v>149</v>
      </c>
      <c r="C22" s="45" t="s">
        <v>150</v>
      </c>
      <c r="D22" s="38" t="s">
        <v>152</v>
      </c>
      <c r="E22" s="36" t="s">
        <v>151</v>
      </c>
      <c r="F22" s="36" t="s">
        <v>153</v>
      </c>
      <c r="G22" s="38">
        <v>4</v>
      </c>
      <c r="H22" s="38">
        <v>4</v>
      </c>
      <c r="I22" s="38">
        <v>3</v>
      </c>
      <c r="J22" s="36" t="s">
        <v>165</v>
      </c>
      <c r="K22" s="27"/>
    </row>
    <row r="24" spans="1:190" x14ac:dyDescent="0.2">
      <c r="B24" s="31" t="s">
        <v>98</v>
      </c>
    </row>
  </sheetData>
  <mergeCells count="13">
    <mergeCell ref="C17:C18"/>
    <mergeCell ref="C19:C20"/>
    <mergeCell ref="D11:D12"/>
    <mergeCell ref="E11:E12"/>
    <mergeCell ref="B11:B12"/>
    <mergeCell ref="C11:C12"/>
    <mergeCell ref="C15:C16"/>
    <mergeCell ref="C13:C14"/>
    <mergeCell ref="B7:B8"/>
    <mergeCell ref="C7:C8"/>
    <mergeCell ref="B2:J2"/>
    <mergeCell ref="B15:B16"/>
    <mergeCell ref="D15:D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5" t="s">
        <v>115</v>
      </c>
    </row>
    <row r="22" spans="2:8" ht="27.75" customHeight="1" thickBot="1" x14ac:dyDescent="0.25">
      <c r="B22" s="15" t="s">
        <v>73</v>
      </c>
      <c r="C22" s="16"/>
      <c r="D22" s="15" t="s">
        <v>74</v>
      </c>
      <c r="E22" s="16"/>
      <c r="F22" s="15" t="s">
        <v>79</v>
      </c>
      <c r="G22" s="1"/>
      <c r="H22" s="25" t="s">
        <v>116</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2022-09-27T09:02:58Z</dcterms:modified>
</cp:coreProperties>
</file>