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https://liveuclac-my.sharepoint.com/personal/ucapjje_ucl_ac_uk/Documents/Documents/UCL/Societies/Lib Dem Soc/documents/"/>
    </mc:Choice>
  </mc:AlternateContent>
  <xr:revisionPtr revIDLastSave="3" documentId="8_{B0B35231-6925-4759-87F7-1DD93C86737C}" xr6:coauthVersionLast="47" xr6:coauthVersionMax="47" xr10:uidLastSave="{4A1C8EF9-17E3-48B6-B826-615FF197CDA2}"/>
  <bookViews>
    <workbookView xWindow="-107" yWindow="-107" windowWidth="27725" windowHeight="15077" xr2:uid="{00000000-000D-0000-FFFF-FFFF00000000}"/>
  </bookViews>
  <sheets>
    <sheet name="Risk Assessment" sheetId="5" r:id="rId1"/>
    <sheet name="2019 RA" sheetId="4" r:id="rId2"/>
    <sheet name="Template Copy" sheetId="3" r:id="rId3"/>
    <sheet name="Hazard Checklist"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1" i="5" l="1"/>
  <c r="I12" i="5"/>
  <c r="I10" i="5" l="1"/>
  <c r="I20" i="5"/>
  <c r="I19" i="5"/>
  <c r="I17" i="5"/>
  <c r="I16" i="5"/>
  <c r="I15" i="5"/>
  <c r="I14" i="5"/>
  <c r="I13" i="5"/>
  <c r="I9" i="5"/>
  <c r="I8" i="5"/>
  <c r="I16" i="4"/>
  <c r="I15" i="4"/>
  <c r="I14" i="4"/>
  <c r="I12" i="4"/>
  <c r="I11" i="4"/>
  <c r="I10" i="4"/>
  <c r="I9" i="4"/>
  <c r="I8" i="4"/>
  <c r="I7" i="4"/>
  <c r="I6" i="4"/>
  <c r="I20" i="3"/>
  <c r="I19" i="3"/>
  <c r="I18" i="3"/>
  <c r="I17" i="3"/>
  <c r="I16" i="3"/>
  <c r="I15" i="3"/>
  <c r="I14" i="3"/>
  <c r="I13" i="3"/>
  <c r="I12" i="3"/>
  <c r="I11" i="3"/>
  <c r="I10" i="3"/>
  <c r="I9" i="3"/>
  <c r="I8" i="3"/>
  <c r="I7" i="3"/>
  <c r="I6" i="3"/>
</calcChain>
</file>

<file path=xl/sharedStrings.xml><?xml version="1.0" encoding="utf-8"?>
<sst xmlns="http://schemas.openxmlformats.org/spreadsheetml/2006/main" count="275" uniqueCount="191">
  <si>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</si>
  <si>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</si>
  <si>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</si>
  <si>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</si>
  <si>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</si>
  <si>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</si>
  <si>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</si>
  <si>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</si>
  <si>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</si>
  <si>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</si>
  <si>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</si>
  <si>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</si>
  <si>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</si>
  <si>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</si>
  <si>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</si>
  <si>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</si>
  <si>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</si>
  <si>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</si>
  <si>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</si>
  <si>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</si>
  <si>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</si>
  <si>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</si>
  <si>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</si>
  <si>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</si>
  <si>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</si>
  <si>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</si>
  <si>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</si>
  <si>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</si>
  <si>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</si>
  <si>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</si>
  <si>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</si>
  <si>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</si>
  <si>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</si>
  <si>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</si>
  <si>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</si>
  <si>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</si>
  <si>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</si>
  <si>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</si>
  <si>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</si>
  <si>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</si>
  <si>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</si>
  <si>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</si>
  <si>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</si>
  <si>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</si>
  <si>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</si>
  <si>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</si>
  <si>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</si>
  <si>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</si>
  <si>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</si>
  <si>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</si>
  <si>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</si>
  <si>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</si>
  <si>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</si>
  <si>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</si>
  <si>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</si>
  <si>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</si>
  <si>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</si>
  <si>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</si>
  <si>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</si>
  <si>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</si>
  <si>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</si>
  <si>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</si>
  <si>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</si>
  <si>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</si>
  <si>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</si>
  <si>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</si>
  <si>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</si>
  <si>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</si>
  <si>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</si>
  <si>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</si>
  <si>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</si>
  <si>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</si>
  <si>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</si>
  <si>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</si>
  <si>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</si>
  <si>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</si>
  <si>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</si>
  <si>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</si>
  <si>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</si>
  <si>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</si>
  <si>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</si>
  <si>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</si>
  <si>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</si>
  <si>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</si>
  <si>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</si>
  <si>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</si>
  <si>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</si>
  <si>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</si>
  <si>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</si>
  <si>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</si>
  <si>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</si>
  <si>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</si>
  <si>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</si>
  <si>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</si>
  <si>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</si>
  <si>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</si>
  <si>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</si>
  <si>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</si>
  <si>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</si>
  <si>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</si>
  <si>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</si>
  <si>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</si>
  <si>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</si>
  <si>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</si>
  <si>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</si>
  <si>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</si>
  <si>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</si>
  <si>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</si>
  <si>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</si>
  <si>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</si>
  <si>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</si>
  <si>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</si>
  <si>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</si>
  <si>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</si>
  <si>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EXAMPLE 3: Regular Activity- Loading in equipment (tables and chairs)</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</si>
  <si>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</si>
  <si>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</si>
  <si>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</si>
  <si>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</si>
  <si>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</si>
  <si>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</si>
  <si>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</si>
  <si>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</si>
  <si>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Core Risk Assessment 2020/21</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</si>
  <si>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</si>
  <si>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</si>
  <si>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</si>
  <si>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</si>
  <si>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Internal debates hosted by the society</t>
  </si>
  <si>
    <t>Societal events involving consumption of alcohol.</t>
  </si>
  <si>
    <t>Events involving external speakers</t>
  </si>
  <si>
    <t>Meetings in small rooms</t>
  </si>
  <si>
    <t>Transport to and from activities</t>
  </si>
  <si>
    <t>External venues</t>
  </si>
  <si>
    <t>Agression between members</t>
  </si>
  <si>
    <t>People becoming intoxicated</t>
  </si>
  <si>
    <t>Controversial speaker</t>
  </si>
  <si>
    <t>Overcrowding in room, not enough seats, impeded access to fire escape routes</t>
  </si>
  <si>
    <t>Crossing roads, navigating stairs, walking along train platforms.</t>
  </si>
  <si>
    <t>Theft</t>
  </si>
  <si>
    <t>Inadequate faciltiies - chairs, lighting, accessibility, temperature control, AV equipment</t>
  </si>
  <si>
    <t>Unsafe venue - lack of extinguishers, fire escapes, electrical hazards</t>
  </si>
  <si>
    <t>Abuse/violence between members, reputational damage to society and UCL</t>
  </si>
  <si>
    <t>Injury to themselves, alcohol poisoning, agression towards others</t>
  </si>
  <si>
    <t>UCL reputational damage, altercations between opposing and supporting groups.</t>
  </si>
  <si>
    <t>Risk of distress to people with claustrophobia. Risk of fainting from having to stand/high temperatures from crowd. Risk of injury in emergency due to lack of fire escape access.</t>
  </si>
  <si>
    <t>Trip hazards, collisions with vehicles, serious injury at train stations.</t>
  </si>
  <si>
    <t>Financial loss for society, society members.</t>
  </si>
  <si>
    <t xml:space="preserve">Discomfort to members, disruption to event if AV failure, exclusion of mobility-impaired members. </t>
  </si>
  <si>
    <t xml:space="preserve">Risk of injury to members </t>
  </si>
  <si>
    <t>Avoid holding debates on particularly controversial topics. Appoint a chair to mediate the debate fairly, encourage people to be respectful of others views.</t>
  </si>
  <si>
    <t>Have a designated sober person to ensure wellbeing, able to step in if needed.</t>
  </si>
  <si>
    <t>Avoid controversial speakers. Book external speakers via required forms through the SU, giving the required advance notice for them to be cleared. Ensure speaker is aware of UCL SU policy for external speakers.</t>
  </si>
  <si>
    <t>Ensure numbers are gauged accurately for events - ask people to RSVP via email or social media events. If too many people show up, attempt to find a larger room or restrict entry. If persistent problem, require booking of free tickets online.</t>
  </si>
  <si>
    <t>Encourage members to obey traffic and safety rules, such as using designated crossings. Stand behind the line at train platforms. Prevent intoxicated people from taking part.</t>
  </si>
  <si>
    <t xml:space="preserve">Never leave cash unsecured. For large amounts of cash (over £200) require more than one person to escort. Use debit card for day-to-day transactions, request donations via cheque/online, avoid receiving cash if at all possible. </t>
  </si>
  <si>
    <t>Use UCL spaces on campus booked by the president whenever possible, as all accessible with temperature control and regularly checked for safety. If an external venue is required (e.g. event hosted by another organisation) ensure safety and suitability of venue before agreeing.</t>
  </si>
  <si>
    <t>Welfare officer or other committee can ensure support if a member is verbally/emotionally abused. If physical altercation, notify UCL Security immediately.</t>
  </si>
  <si>
    <t>Remove someone from event and ensure safety if intoxicated. In an emergency, call 222 for emergency services.</t>
  </si>
  <si>
    <t>If speech becomes very contentious interrupt the speaker and put an end to the event. If violence does break out at the event contact campus security to step in and break up the situation.</t>
  </si>
  <si>
    <t>If someone feels unwell, help them outside of the room and provide water. In the event of an emergency such as fire, notify emergency services via 222.</t>
  </si>
  <si>
    <t>Call 999 in the event of an emergency off-campus.</t>
  </si>
  <si>
    <t>Report theft to the police, and the SU.</t>
  </si>
  <si>
    <t>In emergency, contact 999 and venue organisers/security.</t>
  </si>
  <si>
    <t xml:space="preserve">This is the likelihood x severity - (please do not edit formual in this column) </t>
  </si>
  <si>
    <t>Likelihood of Incident Occuring</t>
  </si>
  <si>
    <t>Committee members to attempt to de-escalate conflict and encourage respectful attitudes. Supply of alcohol to be removed from aggressive members.</t>
  </si>
  <si>
    <t>Have a designated sober person to ensure wellbeing, able to step in if needed. If a member shows signs of over-drinking, remove their supply of alcohol.</t>
  </si>
  <si>
    <t>Treasurer</t>
  </si>
  <si>
    <t>If someone feels unwell, help them outside of the room and provide water. Call 222 if urgent medical attention required. In the event of an emergency such as fire, notify emergency services via 222.</t>
  </si>
  <si>
    <t>President, or another designated Committee Member</t>
  </si>
  <si>
    <t>Members may become distressed</t>
  </si>
  <si>
    <t>Financial loss for society, society members. Risk of violence to cash handler (e.g. from mugging)</t>
  </si>
  <si>
    <t>Members may become distressed or suffer violence.</t>
  </si>
  <si>
    <t xml:space="preserve">Welfare officer can provide support if members are distressed. In an emergency, contact 999. </t>
  </si>
  <si>
    <t>All members joining campaign activities are to be added to a WhatsApp group for the session if they have the app, and supplied the phone number(s) of whoever is leading the session. Activity leader to check in regularly on attending members via text/phone call. Members to campaign in groups of at least two.</t>
  </si>
  <si>
    <t>Committee to locate member and resolve situation. Welfare officer can provide support if member is distressed.</t>
  </si>
  <si>
    <t>Members to campaign in groups of at least two. Members are to be reminded not to engage with abusive members of public and to never enter households, even if invited. The "MiniVan" system used by the party for canvassing also keeps track of households which have acted abusively to doorknockers, which should minimise the chance of a negative encounter.</t>
  </si>
  <si>
    <t xml:space="preserve">Aggression from members of the public </t>
  </si>
  <si>
    <t>Members get lost and/or separated from group</t>
  </si>
  <si>
    <t>Campaigning (in London, with support of local parties)</t>
  </si>
  <si>
    <t xml:space="preserve">This is the likelihood x severity - (please do not edit formula in this column) </t>
  </si>
  <si>
    <t>Societal events involving consumption of food.</t>
  </si>
  <si>
    <t>Food allergies or food poisoning</t>
  </si>
  <si>
    <t>Minor reaction, sickness, vomiting</t>
  </si>
  <si>
    <t>Severe allergic reaction anaphylactic shock</t>
  </si>
  <si>
    <t>Support member to seek medical attention if required.</t>
  </si>
  <si>
    <t>Administer First aid if possible, contact emergency services on 222 urgently and follow instructions.</t>
  </si>
  <si>
    <t>Ensure no cross-contamination of food. Remind members of any common allergens in food. Ask members if they have allergies before supplying food.</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</si>
  <si>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</si>
  <si>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Core Risk Assessment 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</si>
</sst>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2"/>
      <name val="Calibri"/>
      <family val="2"/>
      <scheme val="minor"/>
    </font>
    <font>
      <sz val="12"/>
      <color theme="1"/>
      <name val="Calibri"/>
      <family val="2"/>
      <scheme val="minor"/>
    </font>
    <font>
      <sz val="11"/>
      <name val="Arial"/>
      <family val="2"/>
    </font>
    <font>
      <sz val="14"/>
      <name val="Arial"/>
      <family val="2"/>
    </font>
    <font>
      <b/>
      <sz val="14"/>
      <name val="Arial"/>
      <family val="2"/>
    </font>
    <font>
      <sz val="14"/>
      <color theme="1"/>
      <name val="Arial"/>
      <family val="2"/>
    </font>
    <font>
      <sz val="16"/>
      <name val="Arial"/>
      <family val="2"/>
    </font>
    <font>
      <b/>
      <sz val="16"/>
      <name val="Arial"/>
      <family val="2"/>
    </font>
    <font>
      <i/>
      <sz val="10"/>
      <color rgb="FFF26641"/>
      <name val="Arial"/>
      <family val="2"/>
    </font>
    <font>
      <sz val="16"/>
      <color rgb="FF082641"/>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rgb="FF545668"/>
      </left>
      <right style="thin">
        <color rgb="FF545668"/>
      </right>
      <top style="thin">
        <color rgb="FF545668"/>
      </top>
      <bottom style="thin">
        <color rgb="FF545668"/>
      </bottom>
      <diagonal/>
    </border>
    <border>
      <left style="thin">
        <color rgb="FF545668"/>
      </left>
      <right style="thin">
        <color rgb="FF545668"/>
      </right>
      <top/>
      <bottom style="thin">
        <color rgb="FF545668"/>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73">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2" fillId="2" borderId="3"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3" fillId="2" borderId="5" xfId="1" applyFont="1" applyFill="1" applyBorder="1" applyAlignment="1" applyProtection="1">
      <alignment horizontal="center" vertical="center" wrapText="1"/>
      <protection locked="0"/>
    </xf>
    <xf numFmtId="0" fontId="16" fillId="2" borderId="1" xfId="1" applyFont="1" applyFill="1" applyBorder="1" applyAlignment="1" applyProtection="1">
      <alignment vertical="center" wrapText="1"/>
      <protection locked="0"/>
    </xf>
    <xf numFmtId="0" fontId="16" fillId="2" borderId="1" xfId="1" applyFont="1" applyFill="1" applyBorder="1" applyAlignment="1" applyProtection="1">
      <alignment horizontal="center" vertical="center" wrapText="1"/>
      <protection locked="0"/>
    </xf>
    <xf numFmtId="0" fontId="17" fillId="0" borderId="10" xfId="0" applyFont="1" applyBorder="1" applyAlignment="1">
      <alignment horizontal="center" vertical="center" wrapText="1"/>
    </xf>
    <xf numFmtId="0" fontId="1" fillId="2" borderId="1" xfId="1" applyFont="1" applyFill="1" applyBorder="1" applyAlignment="1" applyProtection="1">
      <alignment vertical="center" wrapText="1"/>
      <protection locked="0"/>
    </xf>
    <xf numFmtId="0" fontId="1" fillId="2" borderId="0" xfId="1" applyFont="1" applyFill="1" applyProtection="1"/>
    <xf numFmtId="0" fontId="1" fillId="2" borderId="0" xfId="1" applyFont="1" applyFill="1" applyAlignment="1" applyProtection="1">
      <alignment vertical="center"/>
    </xf>
    <xf numFmtId="0" fontId="1" fillId="2" borderId="0" xfId="1" applyFont="1" applyFill="1"/>
    <xf numFmtId="0" fontId="1" fillId="2" borderId="0" xfId="1" applyFont="1" applyFill="1" applyProtection="1">
      <protection locked="0"/>
    </xf>
    <xf numFmtId="0" fontId="1" fillId="2" borderId="1" xfId="1" applyFont="1" applyFill="1" applyBorder="1" applyAlignment="1" applyProtection="1">
      <alignment horizontal="center" vertical="center" wrapText="1"/>
      <protection locked="0"/>
    </xf>
    <xf numFmtId="0" fontId="1" fillId="2" borderId="1" xfId="1" applyFont="1" applyFill="1" applyBorder="1" applyAlignment="1" applyProtection="1">
      <alignment horizontal="left" vertical="center" wrapText="1"/>
      <protection locked="0"/>
    </xf>
    <xf numFmtId="0" fontId="1" fillId="2" borderId="0" xfId="1" applyFont="1" applyFill="1" applyAlignment="1" applyProtection="1">
      <alignment horizontal="center" vertical="center"/>
    </xf>
    <xf numFmtId="0" fontId="10" fillId="2" borderId="0" xfId="0" applyFont="1" applyFill="1" applyAlignment="1">
      <alignment horizontal="center"/>
    </xf>
    <xf numFmtId="0" fontId="4" fillId="2" borderId="0" xfId="0" applyFont="1" applyFill="1" applyAlignment="1">
      <alignment horizontal="center"/>
    </xf>
    <xf numFmtId="0" fontId="19" fillId="2" borderId="1" xfId="1" applyFont="1" applyFill="1" applyBorder="1" applyAlignment="1" applyProtection="1">
      <alignment horizontal="center" vertical="center" wrapText="1"/>
      <protection locked="0"/>
    </xf>
    <xf numFmtId="0" fontId="20" fillId="2" borderId="1" xfId="1" applyFont="1" applyFill="1" applyBorder="1" applyAlignment="1" applyProtection="1">
      <alignment horizontal="center" vertical="center" wrapText="1"/>
      <protection locked="0"/>
    </xf>
    <xf numFmtId="0" fontId="19" fillId="2" borderId="0" xfId="1" applyFont="1" applyFill="1" applyBorder="1" applyAlignment="1" applyProtection="1">
      <alignment horizontal="center" vertical="center" wrapText="1"/>
      <protection locked="0"/>
    </xf>
    <xf numFmtId="0" fontId="22" fillId="2" borderId="1" xfId="1" applyFont="1" applyFill="1" applyBorder="1" applyAlignment="1" applyProtection="1">
      <alignment horizontal="center" vertical="center" wrapText="1"/>
      <protection locked="0"/>
    </xf>
    <xf numFmtId="0" fontId="23" fillId="2" borderId="1" xfId="1" applyFont="1" applyFill="1" applyBorder="1" applyAlignment="1" applyProtection="1">
      <alignment horizontal="center" vertical="center" wrapText="1"/>
      <protection locked="0"/>
    </xf>
    <xf numFmtId="0" fontId="18" fillId="2" borderId="0" xfId="0" applyFont="1" applyFill="1"/>
    <xf numFmtId="0" fontId="24" fillId="2" borderId="3" xfId="1" applyFont="1" applyFill="1" applyBorder="1" applyAlignment="1" applyProtection="1">
      <alignment horizontal="center" vertical="center" wrapText="1"/>
    </xf>
    <xf numFmtId="0" fontId="24" fillId="2" borderId="7" xfId="1" applyFont="1" applyFill="1" applyBorder="1" applyAlignment="1" applyProtection="1">
      <alignment horizontal="center" vertical="center" wrapText="1"/>
    </xf>
    <xf numFmtId="0" fontId="21" fillId="0" borderId="11" xfId="0" applyFont="1" applyBorder="1" applyAlignment="1">
      <alignment horizontal="center" vertical="center" wrapText="1"/>
    </xf>
    <xf numFmtId="0" fontId="1" fillId="2" borderId="9" xfId="1" applyFont="1" applyFill="1" applyBorder="1" applyAlignment="1" applyProtection="1">
      <alignment horizontal="center" vertical="center" wrapText="1"/>
      <protection locked="0"/>
    </xf>
    <xf numFmtId="0" fontId="1" fillId="2" borderId="5" xfId="1" applyFont="1" applyFill="1" applyBorder="1" applyAlignment="1" applyProtection="1">
      <alignment horizontal="center" vertical="center" wrapText="1"/>
      <protection locked="0"/>
    </xf>
    <xf numFmtId="0" fontId="15" fillId="4" borderId="0" xfId="1" applyFont="1" applyFill="1" applyBorder="1" applyAlignment="1" applyProtection="1">
      <alignment horizontal="center" vertical="center"/>
    </xf>
    <xf numFmtId="0" fontId="1" fillId="2" borderId="9" xfId="1" applyFont="1" applyFill="1" applyBorder="1" applyAlignment="1" applyProtection="1">
      <alignment horizontal="left" vertical="center" wrapText="1"/>
      <protection locked="0"/>
    </xf>
    <xf numFmtId="0" fontId="1" fillId="2" borderId="5" xfId="1" applyFont="1" applyFill="1" applyBorder="1" applyAlignment="1" applyProtection="1">
      <alignment horizontal="left" vertical="center" wrapText="1"/>
      <protection locked="0"/>
    </xf>
    <xf numFmtId="0" fontId="19" fillId="2" borderId="9" xfId="1" applyFont="1" applyFill="1" applyBorder="1" applyAlignment="1" applyProtection="1">
      <alignment horizontal="center" vertical="center" wrapText="1"/>
      <protection locked="0"/>
    </xf>
    <xf numFmtId="0" fontId="19" fillId="2" borderId="5" xfId="1" applyFont="1" applyFill="1" applyBorder="1" applyAlignment="1" applyProtection="1">
      <alignment horizontal="center" vertical="center" wrapText="1"/>
      <protection locked="0"/>
    </xf>
    <xf numFmtId="0" fontId="20" fillId="2" borderId="9" xfId="1" applyFont="1" applyFill="1" applyBorder="1" applyAlignment="1" applyProtection="1">
      <alignment horizontal="center" vertical="center" wrapText="1"/>
      <protection locked="0"/>
    </xf>
    <xf numFmtId="0" fontId="20" fillId="2" borderId="5" xfId="1" applyFont="1" applyFill="1" applyBorder="1" applyAlignment="1" applyProtection="1">
      <alignment horizontal="center" vertical="center" wrapText="1"/>
      <protection locked="0"/>
    </xf>
    <xf numFmtId="0" fontId="16" fillId="2" borderId="9" xfId="1" applyFont="1" applyFill="1" applyBorder="1" applyAlignment="1" applyProtection="1">
      <alignment horizontal="left" vertical="center" wrapText="1"/>
      <protection locked="0"/>
    </xf>
    <xf numFmtId="0" fontId="16" fillId="2" borderId="5" xfId="1" applyFont="1" applyFill="1" applyBorder="1" applyAlignment="1" applyProtection="1">
      <alignment horizontal="left" vertical="center" wrapText="1"/>
      <protection locked="0"/>
    </xf>
    <xf numFmtId="0" fontId="16" fillId="2" borderId="9" xfId="1" applyFont="1" applyFill="1" applyBorder="1" applyAlignment="1" applyProtection="1">
      <alignment horizontal="center" vertical="center" wrapText="1"/>
      <protection locked="0"/>
    </xf>
    <xf numFmtId="0" fontId="16" fillId="2" borderId="5" xfId="1" applyFont="1" applyFill="1" applyBorder="1" applyAlignment="1" applyProtection="1">
      <alignment horizontal="center" vertical="center" wrapText="1"/>
      <protection locked="0"/>
    </xf>
    <xf numFmtId="0" fontId="8" fillId="2" borderId="9" xfId="1" applyFont="1" applyFill="1" applyBorder="1" applyAlignment="1" applyProtection="1">
      <alignment horizontal="center" vertical="center" wrapText="1"/>
      <protection locked="0"/>
    </xf>
    <xf numFmtId="0" fontId="8" fillId="2" borderId="5" xfId="1" applyFont="1" applyFill="1" applyBorder="1" applyAlignment="1" applyProtection="1">
      <alignment horizontal="center" vertical="center" wrapText="1"/>
      <protection locked="0"/>
    </xf>
    <xf numFmtId="0" fontId="13" fillId="2" borderId="6"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 fillId="2" borderId="0" xfId="1" applyFill="1"/>
    <xf numFmtId="0" fontId="15" fillId="2" borderId="0" xfId="1" applyFont="1" applyFill="1" applyAlignment="1">
      <alignment horizontal="center" vertical="center"/>
    </xf>
    <xf numFmtId="0" fontId="25" fillId="2" borderId="0" xfId="1" applyFont="1" applyFill="1" applyAlignment="1">
      <alignment horizontal="center" vertical="center" wrapText="1"/>
    </xf>
    <xf numFmtId="0" fontId="1" fillId="2" borderId="0" xfId="1" applyFill="1" applyAlignment="1">
      <alignment vertical="center"/>
    </xf>
    <xf numFmtId="0" fontId="6" fillId="2" borderId="0" xfId="1" applyFont="1" applyFill="1" applyAlignment="1">
      <alignment horizontal="right"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06529-3200-4EDD-A582-523BADB71AE8}">
  <dimension ref="A1:GH22"/>
  <sheetViews>
    <sheetView tabSelected="1" topLeftCell="B1" zoomScale="85" zoomScaleNormal="85" workbookViewId="0">
      <selection activeCell="F9" sqref="F9"/>
    </sheetView>
  </sheetViews>
  <sheetFormatPr defaultColWidth="9.09765625" defaultRowHeight="13.45" x14ac:dyDescent="0.25"/>
  <cols>
    <col min="1" max="1" width="3.09765625" style="47" customWidth="1"/>
    <col min="2" max="3" width="24.8984375" style="41" customWidth="1"/>
    <col min="4" max="5" width="24.8984375" style="4" customWidth="1"/>
    <col min="6" max="6" width="42.59765625" style="4" customWidth="1"/>
    <col min="7" max="7" width="19.796875" style="41" customWidth="1"/>
    <col min="8" max="8" width="17.59765625" style="41" customWidth="1"/>
    <col min="9" max="9" width="18.3984375" style="41" customWidth="1"/>
    <col min="10" max="10" width="38.19921875" style="4" customWidth="1"/>
    <col min="11" max="11" width="24.8984375" style="4" customWidth="1"/>
    <col min="12" max="16384" width="9.09765625" style="4"/>
  </cols>
  <sheetData>
    <row r="1" spans="1:190" x14ac:dyDescent="0.25">
      <c r="A1" s="33"/>
      <c r="B1" s="39"/>
      <c r="C1" s="39"/>
      <c r="D1" s="34"/>
      <c r="E1" s="34"/>
      <c r="F1" s="34"/>
      <c r="G1" s="39"/>
      <c r="H1" s="39"/>
      <c r="I1" s="39"/>
      <c r="J1" s="34"/>
      <c r="K1" s="33"/>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row>
    <row r="2" spans="1:190" ht="29.95" customHeight="1" x14ac:dyDescent="0.25">
      <c r="A2" s="33"/>
      <c r="B2" s="53" t="s">
        <v>190</v>
      </c>
      <c r="C2" s="53"/>
      <c r="D2" s="53"/>
      <c r="E2" s="53"/>
      <c r="F2" s="53"/>
      <c r="G2" s="53"/>
      <c r="H2" s="53"/>
      <c r="I2" s="53"/>
      <c r="J2" s="53"/>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row>
    <row r="3" spans="1:190" ht="23.1" x14ac:dyDescent="0.35">
      <c r="A3" s="33"/>
      <c r="B3" s="68"/>
      <c r="C3" s="69"/>
      <c r="D3" s="69"/>
      <c r="E3" s="69"/>
      <c r="F3" s="69"/>
      <c r="G3" s="69"/>
      <c r="H3" s="69"/>
      <c r="I3" s="69"/>
      <c r="J3" s="69"/>
      <c r="K3" s="69"/>
      <c r="L3" s="6"/>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c r="FS3" s="35"/>
      <c r="FT3" s="35"/>
      <c r="FU3" s="35"/>
      <c r="FV3" s="35"/>
      <c r="FW3" s="35"/>
      <c r="FX3" s="35"/>
      <c r="FY3" s="35"/>
      <c r="FZ3" s="35"/>
      <c r="GA3" s="35"/>
      <c r="GB3" s="35"/>
      <c r="GC3" s="35"/>
      <c r="GD3" s="35"/>
      <c r="GE3" s="35"/>
      <c r="GF3" s="35"/>
      <c r="GG3" s="35"/>
      <c r="GH3" s="35"/>
    </row>
    <row r="4" spans="1:190" ht="20.45" customHeight="1" x14ac:dyDescent="0.25">
      <c r="A4" s="33"/>
      <c r="B4" s="68"/>
      <c r="C4" s="70" t="s">
        <v>189</v>
      </c>
      <c r="D4" s="70"/>
      <c r="E4" s="70"/>
      <c r="F4" s="70"/>
      <c r="G4" s="70"/>
      <c r="H4" s="70"/>
      <c r="I4" s="70"/>
      <c r="J4" s="70"/>
      <c r="K4" s="70"/>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row>
    <row r="5" spans="1:190" ht="16.149999999999999" thickBot="1" x14ac:dyDescent="0.3">
      <c r="A5" s="33"/>
      <c r="B5" s="68"/>
      <c r="C5" s="71"/>
      <c r="D5" s="71"/>
      <c r="E5" s="71"/>
      <c r="F5" s="68"/>
      <c r="G5" s="68"/>
      <c r="H5" s="68"/>
      <c r="I5" s="68"/>
      <c r="J5" s="68"/>
      <c r="K5" s="72"/>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row>
    <row r="6" spans="1:190" ht="57.65" customHeight="1" thickBot="1" x14ac:dyDescent="0.3">
      <c r="A6" s="33"/>
      <c r="B6" s="26" t="s">
        <v>116</v>
      </c>
      <c r="C6" s="27" t="s">
        <v>107</v>
      </c>
      <c r="D6" s="27" t="s">
        <v>89</v>
      </c>
      <c r="E6" s="27" t="s">
        <v>117</v>
      </c>
      <c r="F6" s="27" t="s">
        <v>118</v>
      </c>
      <c r="G6" s="27" t="s">
        <v>165</v>
      </c>
      <c r="H6" s="27" t="s">
        <v>120</v>
      </c>
      <c r="I6" s="26" t="s">
        <v>121</v>
      </c>
      <c r="J6" s="27" t="s">
        <v>122</v>
      </c>
      <c r="K6" s="33"/>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c r="FS6" s="35"/>
      <c r="FT6" s="35"/>
      <c r="FU6" s="35"/>
      <c r="FV6" s="35"/>
      <c r="FW6" s="35"/>
      <c r="FX6" s="35"/>
      <c r="FY6" s="35"/>
      <c r="FZ6" s="35"/>
      <c r="GA6" s="35"/>
      <c r="GB6" s="35"/>
      <c r="GC6" s="35"/>
      <c r="GD6" s="35"/>
      <c r="GE6" s="35"/>
      <c r="GF6" s="35"/>
      <c r="GG6" s="35"/>
      <c r="GH6" s="35"/>
    </row>
    <row r="7" spans="1:190" ht="60.6" customHeight="1" thickBot="1" x14ac:dyDescent="0.3">
      <c r="A7" s="33"/>
      <c r="B7" s="48" t="s">
        <v>90</v>
      </c>
      <c r="C7" s="49" t="s">
        <v>108</v>
      </c>
      <c r="D7" s="49" t="s">
        <v>91</v>
      </c>
      <c r="E7" s="49" t="s">
        <v>92</v>
      </c>
      <c r="F7" s="49" t="s">
        <v>124</v>
      </c>
      <c r="G7" s="49" t="s">
        <v>105</v>
      </c>
      <c r="H7" s="49" t="s">
        <v>104</v>
      </c>
      <c r="I7" s="48" t="s">
        <v>181</v>
      </c>
      <c r="J7" s="49" t="s">
        <v>93</v>
      </c>
      <c r="K7" s="33"/>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c r="FS7" s="35"/>
      <c r="FT7" s="35"/>
      <c r="FU7" s="35"/>
      <c r="FV7" s="35"/>
      <c r="FW7" s="35"/>
      <c r="FX7" s="35"/>
      <c r="FY7" s="35"/>
      <c r="FZ7" s="35"/>
      <c r="GA7" s="35"/>
      <c r="GB7" s="35"/>
      <c r="GC7" s="35"/>
      <c r="GD7" s="35"/>
      <c r="GE7" s="35"/>
      <c r="GF7" s="35"/>
      <c r="GG7" s="35"/>
      <c r="GH7" s="35"/>
    </row>
    <row r="8" spans="1:190" ht="60.6" customHeight="1" x14ac:dyDescent="0.25">
      <c r="A8" s="33"/>
      <c r="B8" s="37" t="s">
        <v>128</v>
      </c>
      <c r="C8" s="37" t="s">
        <v>170</v>
      </c>
      <c r="D8" s="38" t="s">
        <v>134</v>
      </c>
      <c r="E8" s="38" t="s">
        <v>142</v>
      </c>
      <c r="F8" s="38" t="s">
        <v>150</v>
      </c>
      <c r="G8" s="42">
        <v>2</v>
      </c>
      <c r="H8" s="42">
        <v>2</v>
      </c>
      <c r="I8" s="43">
        <f t="shared" ref="I8:I20" si="0">G8*H8</f>
        <v>4</v>
      </c>
      <c r="J8" s="38" t="s">
        <v>157</v>
      </c>
      <c r="K8" s="33"/>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row>
    <row r="9" spans="1:190" ht="60.6" customHeight="1" x14ac:dyDescent="0.25">
      <c r="A9" s="33"/>
      <c r="B9" s="51" t="s">
        <v>129</v>
      </c>
      <c r="C9" s="51" t="s">
        <v>170</v>
      </c>
      <c r="D9" s="38" t="s">
        <v>135</v>
      </c>
      <c r="E9" s="38" t="s">
        <v>143</v>
      </c>
      <c r="F9" s="38" t="s">
        <v>167</v>
      </c>
      <c r="G9" s="42">
        <v>3</v>
      </c>
      <c r="H9" s="42">
        <v>2</v>
      </c>
      <c r="I9" s="43">
        <f t="shared" si="0"/>
        <v>6</v>
      </c>
      <c r="J9" s="38" t="s">
        <v>158</v>
      </c>
      <c r="K9" s="33"/>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c r="GF9" s="35"/>
      <c r="GG9" s="35"/>
      <c r="GH9" s="35"/>
    </row>
    <row r="10" spans="1:190" ht="73.25" customHeight="1" x14ac:dyDescent="0.3">
      <c r="A10" s="9"/>
      <c r="B10" s="52"/>
      <c r="C10" s="52"/>
      <c r="D10" s="38" t="s">
        <v>134</v>
      </c>
      <c r="E10" s="38" t="s">
        <v>142</v>
      </c>
      <c r="F10" s="38" t="s">
        <v>166</v>
      </c>
      <c r="G10" s="44">
        <v>2</v>
      </c>
      <c r="H10" s="42">
        <v>2</v>
      </c>
      <c r="I10" s="43">
        <f t="shared" si="0"/>
        <v>4</v>
      </c>
      <c r="J10" s="38" t="s">
        <v>157</v>
      </c>
      <c r="K10" s="33"/>
      <c r="L10" s="10"/>
      <c r="M10" s="10"/>
      <c r="N10" s="10"/>
      <c r="O10" s="10"/>
      <c r="P10" s="10"/>
      <c r="Q10" s="10"/>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row>
    <row r="11" spans="1:190" ht="96.6" customHeight="1" x14ac:dyDescent="0.25">
      <c r="A11" s="33"/>
      <c r="B11" s="51" t="s">
        <v>182</v>
      </c>
      <c r="C11" s="51" t="s">
        <v>170</v>
      </c>
      <c r="D11" s="51" t="s">
        <v>183</v>
      </c>
      <c r="E11" s="38" t="s">
        <v>184</v>
      </c>
      <c r="F11" s="51" t="s">
        <v>188</v>
      </c>
      <c r="G11" s="42">
        <v>2</v>
      </c>
      <c r="H11" s="42">
        <v>1</v>
      </c>
      <c r="I11" s="43">
        <f t="shared" si="0"/>
        <v>2</v>
      </c>
      <c r="J11" s="38" t="s">
        <v>186</v>
      </c>
      <c r="K11" s="33"/>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c r="GF11" s="35"/>
      <c r="GG11" s="35"/>
      <c r="GH11" s="35"/>
    </row>
    <row r="12" spans="1:190" ht="61.25" customHeight="1" x14ac:dyDescent="0.25">
      <c r="A12" s="33"/>
      <c r="B12" s="52"/>
      <c r="C12" s="52"/>
      <c r="D12" s="52"/>
      <c r="E12" s="38" t="s">
        <v>185</v>
      </c>
      <c r="F12" s="52"/>
      <c r="G12" s="42">
        <v>1</v>
      </c>
      <c r="H12" s="42">
        <v>4</v>
      </c>
      <c r="I12" s="43">
        <f t="shared" si="0"/>
        <v>4</v>
      </c>
      <c r="J12" s="38" t="s">
        <v>187</v>
      </c>
      <c r="K12" s="33"/>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35"/>
      <c r="GC12" s="35"/>
      <c r="GD12" s="35"/>
      <c r="GE12" s="35"/>
      <c r="GF12" s="35"/>
      <c r="GG12" s="35"/>
      <c r="GH12" s="35"/>
    </row>
    <row r="13" spans="1:190" ht="71.5" customHeight="1" x14ac:dyDescent="0.3">
      <c r="A13" s="33"/>
      <c r="B13" s="37" t="s">
        <v>130</v>
      </c>
      <c r="C13" s="37" t="s">
        <v>110</v>
      </c>
      <c r="D13" s="38" t="s">
        <v>136</v>
      </c>
      <c r="E13" s="38" t="s">
        <v>144</v>
      </c>
      <c r="F13" s="38" t="s">
        <v>152</v>
      </c>
      <c r="G13" s="50">
        <v>1</v>
      </c>
      <c r="H13" s="42">
        <v>3</v>
      </c>
      <c r="I13" s="43">
        <f t="shared" si="0"/>
        <v>3</v>
      </c>
      <c r="J13" s="38" t="s">
        <v>159</v>
      </c>
      <c r="K13" s="9"/>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35"/>
      <c r="GC13" s="35"/>
      <c r="GD13" s="35"/>
      <c r="GE13" s="35"/>
      <c r="GF13" s="35"/>
      <c r="GG13" s="35"/>
      <c r="GH13" s="35"/>
    </row>
    <row r="14" spans="1:190" ht="56.45" customHeight="1" x14ac:dyDescent="0.25">
      <c r="A14" s="33"/>
      <c r="B14" s="37" t="s">
        <v>131</v>
      </c>
      <c r="C14" s="37" t="s">
        <v>170</v>
      </c>
      <c r="D14" s="38" t="s">
        <v>137</v>
      </c>
      <c r="E14" s="38" t="s">
        <v>145</v>
      </c>
      <c r="F14" s="38" t="s">
        <v>153</v>
      </c>
      <c r="G14" s="42">
        <v>2</v>
      </c>
      <c r="H14" s="42">
        <v>2</v>
      </c>
      <c r="I14" s="43">
        <f t="shared" si="0"/>
        <v>4</v>
      </c>
      <c r="J14" s="38" t="s">
        <v>169</v>
      </c>
      <c r="K14" s="33"/>
    </row>
    <row r="15" spans="1:190" ht="46.75" customHeight="1" x14ac:dyDescent="0.25">
      <c r="A15" s="33"/>
      <c r="B15" s="37" t="s">
        <v>132</v>
      </c>
      <c r="C15" s="37" t="s">
        <v>170</v>
      </c>
      <c r="D15" s="38" t="s">
        <v>138</v>
      </c>
      <c r="E15" s="38" t="s">
        <v>146</v>
      </c>
      <c r="F15" s="38" t="s">
        <v>154</v>
      </c>
      <c r="G15" s="42">
        <v>2</v>
      </c>
      <c r="H15" s="42">
        <v>1</v>
      </c>
      <c r="I15" s="43">
        <f t="shared" si="0"/>
        <v>2</v>
      </c>
      <c r="J15" s="38" t="s">
        <v>161</v>
      </c>
      <c r="K15" s="33"/>
    </row>
    <row r="16" spans="1:190" ht="101.95" customHeight="1" x14ac:dyDescent="0.25">
      <c r="A16" s="33"/>
      <c r="B16" s="37" t="s">
        <v>50</v>
      </c>
      <c r="C16" s="37" t="s">
        <v>168</v>
      </c>
      <c r="D16" s="38" t="s">
        <v>139</v>
      </c>
      <c r="E16" s="38" t="s">
        <v>172</v>
      </c>
      <c r="F16" s="38" t="s">
        <v>155</v>
      </c>
      <c r="G16" s="42">
        <v>2</v>
      </c>
      <c r="H16" s="42">
        <v>3</v>
      </c>
      <c r="I16" s="43">
        <f t="shared" si="0"/>
        <v>6</v>
      </c>
      <c r="J16" s="38" t="s">
        <v>162</v>
      </c>
      <c r="K16" s="33"/>
    </row>
    <row r="17" spans="1:11" ht="109.75" customHeight="1" x14ac:dyDescent="0.25">
      <c r="A17" s="35"/>
      <c r="B17" s="51" t="s">
        <v>133</v>
      </c>
      <c r="C17" s="51" t="s">
        <v>110</v>
      </c>
      <c r="D17" s="38" t="s">
        <v>140</v>
      </c>
      <c r="E17" s="38" t="s">
        <v>148</v>
      </c>
      <c r="F17" s="54" t="s">
        <v>156</v>
      </c>
      <c r="G17" s="56">
        <v>2</v>
      </c>
      <c r="H17" s="56">
        <v>2</v>
      </c>
      <c r="I17" s="58">
        <f t="shared" si="0"/>
        <v>4</v>
      </c>
      <c r="J17" s="54" t="s">
        <v>163</v>
      </c>
      <c r="K17" s="33"/>
    </row>
    <row r="18" spans="1:11" ht="38.700000000000003" x14ac:dyDescent="0.25">
      <c r="B18" s="52"/>
      <c r="C18" s="52"/>
      <c r="D18" s="38" t="s">
        <v>141</v>
      </c>
      <c r="E18" s="38" t="s">
        <v>149</v>
      </c>
      <c r="F18" s="55"/>
      <c r="G18" s="57"/>
      <c r="H18" s="57"/>
      <c r="I18" s="59"/>
      <c r="J18" s="55"/>
      <c r="K18" s="33"/>
    </row>
    <row r="19" spans="1:11" ht="90.3" x14ac:dyDescent="0.25">
      <c r="B19" s="51" t="s">
        <v>180</v>
      </c>
      <c r="C19" s="51" t="s">
        <v>170</v>
      </c>
      <c r="D19" s="32" t="s">
        <v>179</v>
      </c>
      <c r="E19" s="32" t="s">
        <v>171</v>
      </c>
      <c r="F19" s="32" t="s">
        <v>175</v>
      </c>
      <c r="G19" s="45">
        <v>4</v>
      </c>
      <c r="H19" s="45">
        <v>1</v>
      </c>
      <c r="I19" s="46">
        <f t="shared" si="0"/>
        <v>4</v>
      </c>
      <c r="J19" s="32" t="s">
        <v>176</v>
      </c>
      <c r="K19" s="33"/>
    </row>
    <row r="20" spans="1:11" ht="103.2" x14ac:dyDescent="0.25">
      <c r="B20" s="52"/>
      <c r="C20" s="52"/>
      <c r="D20" s="32" t="s">
        <v>178</v>
      </c>
      <c r="E20" s="32" t="s">
        <v>173</v>
      </c>
      <c r="F20" s="32" t="s">
        <v>177</v>
      </c>
      <c r="G20" s="45">
        <v>2</v>
      </c>
      <c r="H20" s="45">
        <v>3</v>
      </c>
      <c r="I20" s="46">
        <f t="shared" si="0"/>
        <v>6</v>
      </c>
      <c r="J20" s="32" t="s">
        <v>174</v>
      </c>
      <c r="K20" s="35"/>
    </row>
    <row r="22" spans="1:11" ht="14" x14ac:dyDescent="0.3">
      <c r="B22" s="40" t="s">
        <v>106</v>
      </c>
      <c r="C22" s="40"/>
    </row>
  </sheetData>
  <mergeCells count="17">
    <mergeCell ref="C4:K4"/>
    <mergeCell ref="C17:C18"/>
    <mergeCell ref="C19:C20"/>
    <mergeCell ref="B19:B20"/>
    <mergeCell ref="B2:J2"/>
    <mergeCell ref="B17:B18"/>
    <mergeCell ref="F17:F18"/>
    <mergeCell ref="G17:G18"/>
    <mergeCell ref="H17:H18"/>
    <mergeCell ref="I17:I18"/>
    <mergeCell ref="J17:J18"/>
    <mergeCell ref="B9:B10"/>
    <mergeCell ref="C9:C10"/>
    <mergeCell ref="F11:F12"/>
    <mergeCell ref="B11:B12"/>
    <mergeCell ref="C11:C12"/>
    <mergeCell ref="D11:D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BA78A-3E75-4D79-A908-74416BCA29B0}">
  <dimension ref="A1:GH18"/>
  <sheetViews>
    <sheetView topLeftCell="A10" zoomScale="85" zoomScaleNormal="85" workbookViewId="0">
      <selection activeCell="B12" sqref="B12:B13"/>
    </sheetView>
  </sheetViews>
  <sheetFormatPr defaultColWidth="9.09765625" defaultRowHeight="13.45" x14ac:dyDescent="0.25"/>
  <cols>
    <col min="1" max="1" width="10.8984375" style="4" customWidth="1"/>
    <col min="2" max="5" width="24.8984375" style="4" customWidth="1"/>
    <col min="6" max="6" width="37.69921875" style="4" customWidth="1"/>
    <col min="7" max="7" width="19.796875" style="4" customWidth="1"/>
    <col min="8" max="8" width="17.59765625" style="4" customWidth="1"/>
    <col min="9" max="9" width="18.3984375" style="4" customWidth="1"/>
    <col min="10" max="10" width="38.19921875" style="4" customWidth="1"/>
    <col min="11" max="11" width="24.8984375" style="4" customWidth="1"/>
    <col min="12" max="16384" width="9.09765625" style="4"/>
  </cols>
  <sheetData>
    <row r="1" spans="1:190" x14ac:dyDescent="0.2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29.95" customHeight="1" x14ac:dyDescent="0.25">
      <c r="A2" s="1"/>
      <c r="B2" s="53" t="s">
        <v>123</v>
      </c>
      <c r="C2" s="53"/>
      <c r="D2" s="53"/>
      <c r="E2" s="53"/>
      <c r="F2" s="53"/>
      <c r="G2" s="53"/>
      <c r="H2" s="53"/>
      <c r="I2" s="53"/>
      <c r="J2" s="5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6.149999999999999" thickBot="1" x14ac:dyDescent="0.4">
      <c r="A3" s="1"/>
      <c r="B3" s="2"/>
      <c r="C3" s="2"/>
      <c r="D3" s="2"/>
      <c r="E3" s="3"/>
      <c r="F3" s="3"/>
      <c r="G3" s="3"/>
      <c r="H3" s="3"/>
      <c r="I3" s="3"/>
      <c r="J3" s="5"/>
      <c r="K3" s="6"/>
      <c r="L3" s="6"/>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30.65" thickBot="1" x14ac:dyDescent="0.3">
      <c r="A4" s="1"/>
      <c r="B4" s="26" t="s">
        <v>116</v>
      </c>
      <c r="C4" s="27" t="s">
        <v>107</v>
      </c>
      <c r="D4" s="27" t="s">
        <v>89</v>
      </c>
      <c r="E4" s="27" t="s">
        <v>117</v>
      </c>
      <c r="F4" s="27" t="s">
        <v>118</v>
      </c>
      <c r="G4" s="27" t="s">
        <v>119</v>
      </c>
      <c r="H4" s="27" t="s">
        <v>120</v>
      </c>
      <c r="I4" s="26" t="s">
        <v>121</v>
      </c>
      <c r="J4" s="27" t="s">
        <v>122</v>
      </c>
      <c r="K4" s="1"/>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19.3" customHeight="1" thickBot="1" x14ac:dyDescent="0.3">
      <c r="A5" s="1"/>
      <c r="B5" s="24" t="s">
        <v>90</v>
      </c>
      <c r="C5" s="25" t="s">
        <v>108</v>
      </c>
      <c r="D5" s="25" t="s">
        <v>91</v>
      </c>
      <c r="E5" s="25" t="s">
        <v>92</v>
      </c>
      <c r="F5" s="25" t="s">
        <v>124</v>
      </c>
      <c r="G5" s="25" t="s">
        <v>105</v>
      </c>
      <c r="H5" s="25" t="s">
        <v>104</v>
      </c>
      <c r="I5" s="24" t="s">
        <v>164</v>
      </c>
      <c r="J5" s="25" t="s">
        <v>93</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77.95" x14ac:dyDescent="0.25">
      <c r="A6" s="1"/>
      <c r="B6" s="29" t="s">
        <v>128</v>
      </c>
      <c r="C6" s="8"/>
      <c r="D6" s="29" t="s">
        <v>134</v>
      </c>
      <c r="E6" s="29" t="s">
        <v>142</v>
      </c>
      <c r="F6" s="29" t="s">
        <v>150</v>
      </c>
      <c r="G6" s="30">
        <v>2</v>
      </c>
      <c r="H6" s="30">
        <v>1</v>
      </c>
      <c r="I6" s="7">
        <f t="shared" ref="I6:I16" si="0">G6*H6</f>
        <v>2</v>
      </c>
      <c r="J6" s="29" t="s">
        <v>157</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62.35" x14ac:dyDescent="0.25">
      <c r="A7" s="1"/>
      <c r="B7" s="29" t="s">
        <v>129</v>
      </c>
      <c r="C7" s="8"/>
      <c r="D7" s="29" t="s">
        <v>135</v>
      </c>
      <c r="E7" s="29" t="s">
        <v>143</v>
      </c>
      <c r="F7" s="29" t="s">
        <v>151</v>
      </c>
      <c r="G7" s="30">
        <v>3</v>
      </c>
      <c r="H7" s="30">
        <v>2</v>
      </c>
      <c r="I7" s="7">
        <f t="shared" si="0"/>
        <v>6</v>
      </c>
      <c r="J7" s="29" t="s">
        <v>158</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93.5" x14ac:dyDescent="0.3">
      <c r="A8" s="9"/>
      <c r="B8" s="29" t="s">
        <v>130</v>
      </c>
      <c r="C8" s="8"/>
      <c r="D8" s="29" t="s">
        <v>136</v>
      </c>
      <c r="E8" s="29" t="s">
        <v>144</v>
      </c>
      <c r="F8" s="29" t="s">
        <v>152</v>
      </c>
      <c r="G8" s="31">
        <v>1</v>
      </c>
      <c r="H8" s="30">
        <v>3</v>
      </c>
      <c r="I8" s="7">
        <f t="shared" si="0"/>
        <v>3</v>
      </c>
      <c r="J8" s="29" t="s">
        <v>159</v>
      </c>
      <c r="K8" s="9"/>
      <c r="L8" s="10"/>
      <c r="M8" s="10"/>
      <c r="N8" s="10"/>
      <c r="O8" s="10"/>
      <c r="P8" s="10"/>
      <c r="Q8" s="10"/>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row>
    <row r="9" spans="1:190" ht="109.1" x14ac:dyDescent="0.25">
      <c r="A9" s="1"/>
      <c r="B9" s="29" t="s">
        <v>131</v>
      </c>
      <c r="C9" s="8"/>
      <c r="D9" s="29" t="s">
        <v>137</v>
      </c>
      <c r="E9" s="29" t="s">
        <v>145</v>
      </c>
      <c r="F9" s="29" t="s">
        <v>153</v>
      </c>
      <c r="G9" s="30">
        <v>1</v>
      </c>
      <c r="H9" s="30">
        <v>2</v>
      </c>
      <c r="I9" s="7">
        <f t="shared" si="0"/>
        <v>2</v>
      </c>
      <c r="J9" s="29" t="s">
        <v>160</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77.95" x14ac:dyDescent="0.25">
      <c r="A10" s="1"/>
      <c r="B10" s="29" t="s">
        <v>132</v>
      </c>
      <c r="C10" s="8"/>
      <c r="D10" s="29" t="s">
        <v>138</v>
      </c>
      <c r="E10" s="29" t="s">
        <v>146</v>
      </c>
      <c r="F10" s="29" t="s">
        <v>154</v>
      </c>
      <c r="G10" s="30">
        <v>2</v>
      </c>
      <c r="H10" s="30">
        <v>1</v>
      </c>
      <c r="I10" s="7">
        <f t="shared" si="0"/>
        <v>2</v>
      </c>
      <c r="J10" s="29" t="s">
        <v>161</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29.95" customHeight="1" x14ac:dyDescent="0.25">
      <c r="A11" s="1"/>
      <c r="B11" s="29" t="s">
        <v>50</v>
      </c>
      <c r="C11" s="8"/>
      <c r="D11" s="29" t="s">
        <v>139</v>
      </c>
      <c r="E11" s="29" t="s">
        <v>147</v>
      </c>
      <c r="F11" s="29" t="s">
        <v>155</v>
      </c>
      <c r="G11" s="30">
        <v>1</v>
      </c>
      <c r="H11" s="30">
        <v>3</v>
      </c>
      <c r="I11" s="7">
        <f t="shared" si="0"/>
        <v>3</v>
      </c>
      <c r="J11" s="29" t="s">
        <v>162</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77.95" x14ac:dyDescent="0.25">
      <c r="A12" s="1"/>
      <c r="B12" s="60" t="s">
        <v>133</v>
      </c>
      <c r="C12" s="8"/>
      <c r="D12" s="29" t="s">
        <v>140</v>
      </c>
      <c r="E12" s="29" t="s">
        <v>148</v>
      </c>
      <c r="F12" s="62" t="s">
        <v>156</v>
      </c>
      <c r="G12" s="62">
        <v>2</v>
      </c>
      <c r="H12" s="62">
        <v>2</v>
      </c>
      <c r="I12" s="64">
        <f t="shared" si="0"/>
        <v>4</v>
      </c>
      <c r="J12" s="62" t="s">
        <v>163</v>
      </c>
      <c r="K12" s="1"/>
    </row>
    <row r="13" spans="1:190" ht="29.95" customHeight="1" x14ac:dyDescent="0.25">
      <c r="A13" s="1"/>
      <c r="B13" s="61"/>
      <c r="C13" s="8"/>
      <c r="D13" s="29" t="s">
        <v>141</v>
      </c>
      <c r="E13" s="29" t="s">
        <v>149</v>
      </c>
      <c r="F13" s="63"/>
      <c r="G13" s="63"/>
      <c r="H13" s="63"/>
      <c r="I13" s="65"/>
      <c r="J13" s="63"/>
      <c r="K13" s="1"/>
    </row>
    <row r="14" spans="1:190" ht="20.05" customHeight="1" x14ac:dyDescent="0.25">
      <c r="A14" s="1"/>
      <c r="B14" s="8"/>
      <c r="C14" s="8"/>
      <c r="D14" s="8"/>
      <c r="E14" s="8"/>
      <c r="F14" s="8"/>
      <c r="G14" s="8"/>
      <c r="H14" s="8"/>
      <c r="I14" s="7">
        <f t="shared" si="0"/>
        <v>0</v>
      </c>
      <c r="J14" s="8"/>
      <c r="K14" s="1"/>
    </row>
    <row r="15" spans="1:190" ht="20.05" customHeight="1" x14ac:dyDescent="0.25">
      <c r="A15" s="3"/>
      <c r="B15" s="8"/>
      <c r="C15" s="8"/>
      <c r="D15" s="8"/>
      <c r="E15" s="8"/>
      <c r="F15" s="8"/>
      <c r="G15" s="8"/>
      <c r="H15" s="8"/>
      <c r="I15" s="7">
        <f t="shared" si="0"/>
        <v>0</v>
      </c>
      <c r="J15" s="8"/>
      <c r="K15" s="3"/>
    </row>
    <row r="16" spans="1:190" ht="20.05" customHeight="1" x14ac:dyDescent="0.25">
      <c r="A16" s="3"/>
      <c r="B16" s="8"/>
      <c r="C16" s="8"/>
      <c r="D16" s="8"/>
      <c r="E16" s="8"/>
      <c r="F16" s="8"/>
      <c r="G16" s="8"/>
      <c r="H16" s="8"/>
      <c r="I16" s="7">
        <f t="shared" si="0"/>
        <v>0</v>
      </c>
      <c r="J16" s="8"/>
      <c r="K16" s="3"/>
    </row>
    <row r="18" spans="2:3" ht="14" x14ac:dyDescent="0.3">
      <c r="B18" s="12" t="s">
        <v>106</v>
      </c>
      <c r="C18" s="12"/>
    </row>
  </sheetData>
  <mergeCells count="7">
    <mergeCell ref="B2:J2"/>
    <mergeCell ref="B12:B13"/>
    <mergeCell ref="F12:F13"/>
    <mergeCell ref="G12:G13"/>
    <mergeCell ref="H12:H13"/>
    <mergeCell ref="I12:I13"/>
    <mergeCell ref="J12:J1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4DAA8-20FA-4B4D-B9BE-89A0E9D8C95E}">
  <dimension ref="A1:GH22"/>
  <sheetViews>
    <sheetView topLeftCell="A7" zoomScale="70" zoomScaleNormal="70" workbookViewId="0">
      <selection activeCell="B6" sqref="B6:B7"/>
    </sheetView>
  </sheetViews>
  <sheetFormatPr defaultColWidth="9.09765625" defaultRowHeight="13.45" x14ac:dyDescent="0.25"/>
  <cols>
    <col min="1" max="1" width="10.8984375" style="4" customWidth="1"/>
    <col min="2" max="11" width="24.8984375" style="4" customWidth="1"/>
    <col min="12" max="16384" width="9.09765625" style="4"/>
  </cols>
  <sheetData>
    <row r="1" spans="1:190" x14ac:dyDescent="0.2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29.95" customHeight="1" x14ac:dyDescent="0.25">
      <c r="A2" s="1"/>
      <c r="B2" s="53" t="s">
        <v>123</v>
      </c>
      <c r="C2" s="53"/>
      <c r="D2" s="53"/>
      <c r="E2" s="53"/>
      <c r="F2" s="53"/>
      <c r="G2" s="53"/>
      <c r="H2" s="53"/>
      <c r="I2" s="53"/>
      <c r="J2" s="5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6.149999999999999" thickBot="1" x14ac:dyDescent="0.4">
      <c r="A3" s="1"/>
      <c r="B3" s="2"/>
      <c r="C3" s="2"/>
      <c r="D3" s="2"/>
      <c r="E3" s="3"/>
      <c r="F3" s="3"/>
      <c r="G3" s="3"/>
      <c r="H3" s="3"/>
      <c r="I3" s="3"/>
      <c r="J3" s="5"/>
      <c r="K3" s="6"/>
      <c r="L3" s="6"/>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30.65" thickBot="1" x14ac:dyDescent="0.3">
      <c r="A4" s="1"/>
      <c r="B4" s="26" t="s">
        <v>116</v>
      </c>
      <c r="C4" s="27" t="s">
        <v>107</v>
      </c>
      <c r="D4" s="27" t="s">
        <v>89</v>
      </c>
      <c r="E4" s="27" t="s">
        <v>117</v>
      </c>
      <c r="F4" s="27" t="s">
        <v>118</v>
      </c>
      <c r="G4" s="27" t="s">
        <v>119</v>
      </c>
      <c r="H4" s="27" t="s">
        <v>120</v>
      </c>
      <c r="I4" s="26" t="s">
        <v>121</v>
      </c>
      <c r="J4" s="27" t="s">
        <v>122</v>
      </c>
      <c r="K4" s="1"/>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19.3" customHeight="1" thickBot="1" x14ac:dyDescent="0.3">
      <c r="A5" s="1"/>
      <c r="B5" s="24" t="s">
        <v>90</v>
      </c>
      <c r="C5" s="25" t="s">
        <v>108</v>
      </c>
      <c r="D5" s="25" t="s">
        <v>91</v>
      </c>
      <c r="E5" s="25" t="s">
        <v>92</v>
      </c>
      <c r="F5" s="25" t="s">
        <v>124</v>
      </c>
      <c r="G5" s="25" t="s">
        <v>105</v>
      </c>
      <c r="H5" s="25" t="s">
        <v>104</v>
      </c>
      <c r="I5" s="24" t="s">
        <v>103</v>
      </c>
      <c r="J5" s="25" t="s">
        <v>93</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157.85" customHeight="1" x14ac:dyDescent="0.25">
      <c r="A6" s="1"/>
      <c r="B6" s="66" t="s">
        <v>115</v>
      </c>
      <c r="C6" s="66" t="s">
        <v>109</v>
      </c>
      <c r="D6" s="28" t="s">
        <v>94</v>
      </c>
      <c r="E6" s="28" t="s">
        <v>95</v>
      </c>
      <c r="F6" s="28" t="s">
        <v>96</v>
      </c>
      <c r="G6" s="28">
        <v>2</v>
      </c>
      <c r="H6" s="28">
        <v>2</v>
      </c>
      <c r="I6" s="23">
        <f>G6*H6</f>
        <v>4</v>
      </c>
      <c r="J6" s="28" t="s">
        <v>126</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214.25" customHeight="1" x14ac:dyDescent="0.25">
      <c r="A7" s="1"/>
      <c r="B7" s="67"/>
      <c r="C7" s="67"/>
      <c r="D7" s="21" t="s">
        <v>71</v>
      </c>
      <c r="E7" s="21" t="s">
        <v>111</v>
      </c>
      <c r="F7" s="21" t="s">
        <v>125</v>
      </c>
      <c r="G7" s="21">
        <v>2</v>
      </c>
      <c r="H7" s="21">
        <v>1</v>
      </c>
      <c r="I7" s="22">
        <f t="shared" ref="I7:I20" si="0">G7*H7</f>
        <v>2</v>
      </c>
      <c r="J7" s="21" t="s">
        <v>112</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41.85" x14ac:dyDescent="0.25">
      <c r="A8" s="1"/>
      <c r="B8" s="21" t="s">
        <v>113</v>
      </c>
      <c r="C8" s="21" t="s">
        <v>110</v>
      </c>
      <c r="D8" s="21" t="s">
        <v>97</v>
      </c>
      <c r="E8" s="21" t="s">
        <v>98</v>
      </c>
      <c r="F8" s="21" t="s">
        <v>99</v>
      </c>
      <c r="G8" s="21">
        <v>2</v>
      </c>
      <c r="H8" s="21">
        <v>2</v>
      </c>
      <c r="I8" s="22">
        <f t="shared" si="0"/>
        <v>4</v>
      </c>
      <c r="J8" s="21" t="s">
        <v>127</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03.2" x14ac:dyDescent="0.25">
      <c r="A9" s="1"/>
      <c r="B9" s="21" t="s">
        <v>114</v>
      </c>
      <c r="C9" s="21" t="s">
        <v>110</v>
      </c>
      <c r="D9" s="21" t="s">
        <v>100</v>
      </c>
      <c r="E9" s="21" t="s">
        <v>101</v>
      </c>
      <c r="F9" s="21" t="s">
        <v>102</v>
      </c>
      <c r="G9" s="21">
        <v>2</v>
      </c>
      <c r="H9" s="21">
        <v>1</v>
      </c>
      <c r="I9" s="22">
        <f t="shared" si="0"/>
        <v>2</v>
      </c>
      <c r="J9" s="21" t="s">
        <v>127</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x14ac:dyDescent="0.25">
      <c r="A10" s="1"/>
      <c r="B10" s="8"/>
      <c r="C10" s="8"/>
      <c r="D10" s="8"/>
      <c r="E10" s="8"/>
      <c r="F10" s="8"/>
      <c r="G10" s="8"/>
      <c r="H10" s="8"/>
      <c r="I10" s="7">
        <f t="shared" si="0"/>
        <v>0</v>
      </c>
      <c r="J10" s="8"/>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x14ac:dyDescent="0.25">
      <c r="A11" s="1"/>
      <c r="B11" s="8"/>
      <c r="C11" s="8"/>
      <c r="D11" s="8"/>
      <c r="E11" s="8"/>
      <c r="F11" s="8"/>
      <c r="G11" s="8"/>
      <c r="H11" s="8"/>
      <c r="I11" s="7">
        <f t="shared" si="0"/>
        <v>0</v>
      </c>
      <c r="J11" s="8"/>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14" x14ac:dyDescent="0.3">
      <c r="A12" s="9"/>
      <c r="B12" s="8"/>
      <c r="C12" s="8"/>
      <c r="D12" s="8"/>
      <c r="E12" s="8"/>
      <c r="F12" s="8"/>
      <c r="G12" s="8"/>
      <c r="H12" s="8"/>
      <c r="I12" s="7">
        <f t="shared" si="0"/>
        <v>0</v>
      </c>
      <c r="J12" s="8"/>
      <c r="K12" s="9"/>
      <c r="L12" s="10"/>
      <c r="M12" s="10"/>
      <c r="N12" s="10"/>
      <c r="O12" s="10"/>
      <c r="P12" s="10"/>
      <c r="Q12" s="10"/>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row>
    <row r="13" spans="1:190" x14ac:dyDescent="0.25">
      <c r="A13" s="1"/>
      <c r="B13" s="8"/>
      <c r="C13" s="8"/>
      <c r="D13" s="8"/>
      <c r="E13" s="8"/>
      <c r="F13" s="8"/>
      <c r="G13" s="8"/>
      <c r="H13" s="8"/>
      <c r="I13" s="7">
        <f t="shared" si="0"/>
        <v>0</v>
      </c>
      <c r="J13" s="8"/>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x14ac:dyDescent="0.25">
      <c r="A14" s="1"/>
      <c r="B14" s="8"/>
      <c r="C14" s="8"/>
      <c r="D14" s="8"/>
      <c r="E14" s="8"/>
      <c r="F14" s="8"/>
      <c r="G14" s="8"/>
      <c r="H14" s="8"/>
      <c r="I14" s="7">
        <f t="shared" si="0"/>
        <v>0</v>
      </c>
      <c r="J14" s="8"/>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x14ac:dyDescent="0.25">
      <c r="A15" s="1"/>
      <c r="B15" s="8"/>
      <c r="C15" s="8"/>
      <c r="D15" s="8"/>
      <c r="E15" s="8"/>
      <c r="F15" s="8"/>
      <c r="G15" s="8"/>
      <c r="H15" s="8"/>
      <c r="I15" s="7">
        <f t="shared" si="0"/>
        <v>0</v>
      </c>
      <c r="J15" s="8"/>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x14ac:dyDescent="0.25">
      <c r="A16" s="1"/>
      <c r="B16" s="8"/>
      <c r="C16" s="8"/>
      <c r="D16" s="8"/>
      <c r="E16" s="8"/>
      <c r="F16" s="8"/>
      <c r="G16" s="8"/>
      <c r="H16" s="8"/>
      <c r="I16" s="7">
        <f t="shared" si="0"/>
        <v>0</v>
      </c>
      <c r="J16" s="8"/>
      <c r="K16" s="1"/>
    </row>
    <row r="17" spans="1:11" x14ac:dyDescent="0.25">
      <c r="A17" s="1"/>
      <c r="B17" s="8"/>
      <c r="C17" s="8"/>
      <c r="D17" s="8"/>
      <c r="E17" s="8"/>
      <c r="F17" s="8"/>
      <c r="G17" s="8"/>
      <c r="H17" s="8"/>
      <c r="I17" s="7">
        <f t="shared" si="0"/>
        <v>0</v>
      </c>
      <c r="J17" s="8"/>
      <c r="K17" s="1"/>
    </row>
    <row r="18" spans="1:11" x14ac:dyDescent="0.25">
      <c r="A18" s="1"/>
      <c r="B18" s="8"/>
      <c r="C18" s="8"/>
      <c r="D18" s="8"/>
      <c r="E18" s="8"/>
      <c r="F18" s="8"/>
      <c r="G18" s="8"/>
      <c r="H18" s="8"/>
      <c r="I18" s="7">
        <f t="shared" si="0"/>
        <v>0</v>
      </c>
      <c r="J18" s="8"/>
      <c r="K18" s="1"/>
    </row>
    <row r="19" spans="1:11" x14ac:dyDescent="0.25">
      <c r="A19" s="3"/>
      <c r="B19" s="8"/>
      <c r="C19" s="8"/>
      <c r="D19" s="8"/>
      <c r="E19" s="8"/>
      <c r="F19" s="8"/>
      <c r="G19" s="8"/>
      <c r="H19" s="8"/>
      <c r="I19" s="7">
        <f t="shared" si="0"/>
        <v>0</v>
      </c>
      <c r="J19" s="8"/>
      <c r="K19" s="3"/>
    </row>
    <row r="20" spans="1:11" x14ac:dyDescent="0.25">
      <c r="A20" s="3"/>
      <c r="B20" s="8"/>
      <c r="C20" s="8"/>
      <c r="D20" s="8"/>
      <c r="E20" s="8"/>
      <c r="F20" s="8"/>
      <c r="G20" s="8"/>
      <c r="H20" s="8"/>
      <c r="I20" s="7">
        <f t="shared" si="0"/>
        <v>0</v>
      </c>
      <c r="J20" s="8"/>
      <c r="K20" s="3"/>
    </row>
    <row r="22" spans="1:11" ht="14" x14ac:dyDescent="0.3">
      <c r="B22" s="12" t="s">
        <v>106</v>
      </c>
      <c r="C22" s="12"/>
    </row>
  </sheetData>
  <mergeCells count="3">
    <mergeCell ref="B2:J2"/>
    <mergeCell ref="B6:B7"/>
    <mergeCell ref="C6:C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opLeftCell="A13" zoomScale="85" zoomScaleNormal="85" workbookViewId="0">
      <selection activeCell="H22" sqref="H22"/>
    </sheetView>
  </sheetViews>
  <sheetFormatPr defaultColWidth="9.09765625" defaultRowHeight="13.45" x14ac:dyDescent="0.25"/>
  <cols>
    <col min="1" max="1" width="9.09765625" style="4"/>
    <col min="2" max="2" width="34.69921875" style="4" customWidth="1"/>
    <col min="3" max="3" width="5.69921875" style="4" customWidth="1"/>
    <col min="4" max="4" width="34.69921875" style="4" customWidth="1"/>
    <col min="5" max="5" width="5.3984375" style="4" customWidth="1"/>
    <col min="6" max="6" width="34.69921875" style="4" customWidth="1"/>
    <col min="7" max="7" width="5.8984375" style="4" customWidth="1"/>
    <col min="8" max="8" width="34.69921875" style="4" customWidth="1"/>
    <col min="9" max="16384" width="9.09765625" style="4"/>
  </cols>
  <sheetData>
    <row r="1" spans="2:8" ht="16.149999999999999" thickBot="1" x14ac:dyDescent="0.4">
      <c r="B1" s="13"/>
      <c r="C1" s="13"/>
      <c r="D1" s="14"/>
      <c r="E1" s="14"/>
      <c r="F1" s="15"/>
      <c r="G1" s="15"/>
      <c r="H1" s="15"/>
    </row>
    <row r="2" spans="2:8" ht="30.65" thickBot="1" x14ac:dyDescent="0.3">
      <c r="B2" s="16" t="s">
        <v>0</v>
      </c>
      <c r="C2" s="17"/>
      <c r="D2" s="16" t="s">
        <v>1</v>
      </c>
      <c r="E2" s="17"/>
      <c r="F2" s="16" t="s">
        <v>2</v>
      </c>
      <c r="G2" s="3"/>
      <c r="H2" s="18" t="s">
        <v>3</v>
      </c>
    </row>
    <row r="3" spans="2:8" ht="27.8" customHeight="1" thickBot="1" x14ac:dyDescent="0.3">
      <c r="B3" s="19" t="s">
        <v>4</v>
      </c>
      <c r="C3" s="20"/>
      <c r="D3" s="19" t="s">
        <v>5</v>
      </c>
      <c r="E3" s="20"/>
      <c r="F3" s="19" t="s">
        <v>6</v>
      </c>
      <c r="G3" s="3"/>
      <c r="H3" s="19" t="s">
        <v>10</v>
      </c>
    </row>
    <row r="4" spans="2:8" ht="27.8" customHeight="1" thickBot="1" x14ac:dyDescent="0.3">
      <c r="B4" s="19" t="s">
        <v>7</v>
      </c>
      <c r="C4" s="20"/>
      <c r="D4" s="19" t="s">
        <v>8</v>
      </c>
      <c r="E4" s="20"/>
      <c r="F4" s="19" t="s">
        <v>9</v>
      </c>
      <c r="G4" s="3"/>
      <c r="H4" s="19" t="s">
        <v>14</v>
      </c>
    </row>
    <row r="5" spans="2:8" ht="27.8" customHeight="1" thickBot="1" x14ac:dyDescent="0.3">
      <c r="B5" s="19" t="s">
        <v>11</v>
      </c>
      <c r="C5" s="20"/>
      <c r="D5" s="19" t="s">
        <v>12</v>
      </c>
      <c r="E5" s="20"/>
      <c r="F5" s="19" t="s">
        <v>13</v>
      </c>
      <c r="G5" s="3"/>
      <c r="H5" s="19" t="s">
        <v>18</v>
      </c>
    </row>
    <row r="6" spans="2:8" ht="27.8" customHeight="1" thickBot="1" x14ac:dyDescent="0.3">
      <c r="B6" s="19" t="s">
        <v>15</v>
      </c>
      <c r="C6" s="20"/>
      <c r="D6" s="19" t="s">
        <v>16</v>
      </c>
      <c r="E6" s="20"/>
      <c r="F6" s="19" t="s">
        <v>17</v>
      </c>
      <c r="G6" s="3"/>
      <c r="H6" s="19" t="s">
        <v>22</v>
      </c>
    </row>
    <row r="7" spans="2:8" ht="27.8" customHeight="1" thickBot="1" x14ac:dyDescent="0.3">
      <c r="B7" s="19" t="s">
        <v>19</v>
      </c>
      <c r="C7" s="20"/>
      <c r="D7" s="19" t="s">
        <v>20</v>
      </c>
      <c r="E7" s="20"/>
      <c r="F7" s="19" t="s">
        <v>21</v>
      </c>
      <c r="G7" s="3"/>
      <c r="H7" s="19" t="s">
        <v>26</v>
      </c>
    </row>
    <row r="8" spans="2:8" ht="27.8" customHeight="1" thickBot="1" x14ac:dyDescent="0.3">
      <c r="B8" s="19" t="s">
        <v>23</v>
      </c>
      <c r="C8" s="20"/>
      <c r="D8" s="19" t="s">
        <v>24</v>
      </c>
      <c r="E8" s="20"/>
      <c r="F8" s="19" t="s">
        <v>25</v>
      </c>
      <c r="G8" s="3"/>
      <c r="H8" s="19" t="s">
        <v>29</v>
      </c>
    </row>
    <row r="9" spans="2:8" ht="27.8" customHeight="1" thickBot="1" x14ac:dyDescent="0.3">
      <c r="B9" s="19" t="s">
        <v>27</v>
      </c>
      <c r="C9" s="20"/>
      <c r="D9" s="3"/>
      <c r="E9" s="20"/>
      <c r="F9" s="19" t="s">
        <v>28</v>
      </c>
      <c r="G9" s="3"/>
      <c r="H9" s="19" t="s">
        <v>32</v>
      </c>
    </row>
    <row r="10" spans="2:8" ht="27.8" customHeight="1" thickBot="1" x14ac:dyDescent="0.3">
      <c r="B10" s="19" t="s">
        <v>30</v>
      </c>
      <c r="C10" s="20"/>
      <c r="D10" s="16" t="s">
        <v>34</v>
      </c>
      <c r="E10" s="20"/>
      <c r="F10" s="19" t="s">
        <v>31</v>
      </c>
      <c r="G10" s="3"/>
      <c r="H10" s="19" t="s">
        <v>36</v>
      </c>
    </row>
    <row r="11" spans="2:8" ht="27.8" customHeight="1" thickBot="1" x14ac:dyDescent="0.3">
      <c r="B11" s="19" t="s">
        <v>33</v>
      </c>
      <c r="C11" s="20"/>
      <c r="D11" s="19" t="s">
        <v>38</v>
      </c>
      <c r="E11" s="20"/>
      <c r="F11" s="19" t="s">
        <v>35</v>
      </c>
      <c r="G11" s="3"/>
      <c r="H11" s="19" t="s">
        <v>39</v>
      </c>
    </row>
    <row r="12" spans="2:8" ht="27.8" customHeight="1" thickBot="1" x14ac:dyDescent="0.3">
      <c r="B12" s="19" t="s">
        <v>37</v>
      </c>
      <c r="C12" s="20"/>
      <c r="D12" s="19" t="s">
        <v>41</v>
      </c>
      <c r="E12" s="20"/>
      <c r="F12" s="3"/>
      <c r="G12" s="3"/>
      <c r="H12" s="19" t="s">
        <v>42</v>
      </c>
    </row>
    <row r="13" spans="2:8" ht="27.8" customHeight="1" thickBot="1" x14ac:dyDescent="0.3">
      <c r="B13" s="19" t="s">
        <v>40</v>
      </c>
      <c r="C13" s="20"/>
      <c r="D13" s="19" t="s">
        <v>43</v>
      </c>
      <c r="E13" s="20"/>
      <c r="F13" s="18" t="s">
        <v>44</v>
      </c>
      <c r="G13" s="3"/>
      <c r="H13" s="19" t="s">
        <v>45</v>
      </c>
    </row>
    <row r="14" spans="2:8" ht="27.8" customHeight="1" thickBot="1" x14ac:dyDescent="0.3">
      <c r="B14" s="20"/>
      <c r="C14" s="20"/>
      <c r="D14" s="19" t="s">
        <v>46</v>
      </c>
      <c r="E14" s="20"/>
      <c r="F14" s="19" t="s">
        <v>50</v>
      </c>
      <c r="G14" s="3"/>
      <c r="H14" s="19" t="s">
        <v>47</v>
      </c>
    </row>
    <row r="15" spans="2:8" ht="30.65" thickBot="1" x14ac:dyDescent="0.3">
      <c r="B15" s="16" t="s">
        <v>48</v>
      </c>
      <c r="C15" s="17"/>
      <c r="D15" s="19" t="s">
        <v>49</v>
      </c>
      <c r="E15" s="20"/>
      <c r="F15" s="19" t="s">
        <v>54</v>
      </c>
      <c r="G15" s="3"/>
      <c r="H15" s="19" t="s">
        <v>51</v>
      </c>
    </row>
    <row r="16" spans="2:8" ht="27.8" customHeight="1" thickBot="1" x14ac:dyDescent="0.3">
      <c r="B16" s="19" t="s">
        <v>52</v>
      </c>
      <c r="C16" s="20"/>
      <c r="D16" s="19" t="s">
        <v>53</v>
      </c>
      <c r="E16" s="20"/>
      <c r="F16" s="19" t="s">
        <v>58</v>
      </c>
      <c r="G16" s="3"/>
      <c r="H16" s="19" t="s">
        <v>55</v>
      </c>
    </row>
    <row r="17" spans="2:8" ht="27.8" customHeight="1" thickBot="1" x14ac:dyDescent="0.3">
      <c r="B17" s="19" t="s">
        <v>56</v>
      </c>
      <c r="C17" s="20"/>
      <c r="D17" s="19" t="s">
        <v>57</v>
      </c>
      <c r="E17" s="20"/>
      <c r="F17" s="19" t="s">
        <v>62</v>
      </c>
      <c r="G17" s="3"/>
      <c r="H17" s="19" t="s">
        <v>59</v>
      </c>
    </row>
    <row r="18" spans="2:8" ht="27.8" customHeight="1" thickBot="1" x14ac:dyDescent="0.3">
      <c r="B18" s="19" t="s">
        <v>60</v>
      </c>
      <c r="C18" s="20"/>
      <c r="D18" s="19" t="s">
        <v>61</v>
      </c>
      <c r="E18" s="3"/>
      <c r="F18" s="19" t="s">
        <v>65</v>
      </c>
      <c r="G18" s="3"/>
    </row>
    <row r="19" spans="2:8" ht="30.65" thickBot="1" x14ac:dyDescent="0.3">
      <c r="B19" s="19" t="s">
        <v>63</v>
      </c>
      <c r="C19" s="20"/>
      <c r="D19" s="19" t="s">
        <v>64</v>
      </c>
      <c r="E19" s="20"/>
      <c r="F19" s="19" t="s">
        <v>68</v>
      </c>
      <c r="G19" s="3"/>
      <c r="H19" s="18" t="s">
        <v>69</v>
      </c>
    </row>
    <row r="20" spans="2:8" ht="27.8" customHeight="1" thickBot="1" x14ac:dyDescent="0.3">
      <c r="B20" s="19" t="s">
        <v>66</v>
      </c>
      <c r="C20" s="20"/>
      <c r="D20" s="19" t="s">
        <v>67</v>
      </c>
      <c r="E20" s="20"/>
      <c r="F20" s="19" t="s">
        <v>72</v>
      </c>
      <c r="G20" s="3"/>
      <c r="H20" s="19" t="s">
        <v>76</v>
      </c>
    </row>
    <row r="21" spans="2:8" ht="27.8" customHeight="1" thickBot="1" x14ac:dyDescent="0.3">
      <c r="B21" s="19" t="s">
        <v>70</v>
      </c>
      <c r="C21" s="20"/>
      <c r="D21" s="19" t="s">
        <v>71</v>
      </c>
      <c r="E21" s="20"/>
      <c r="F21" s="19" t="s">
        <v>75</v>
      </c>
      <c r="G21" s="3"/>
      <c r="H21" s="19" t="s">
        <v>80</v>
      </c>
    </row>
    <row r="22" spans="2:8" ht="27.8" customHeight="1" thickBot="1" x14ac:dyDescent="0.3">
      <c r="B22" s="19" t="s">
        <v>73</v>
      </c>
      <c r="C22" s="20"/>
      <c r="D22" s="19" t="s">
        <v>74</v>
      </c>
      <c r="E22" s="20"/>
      <c r="F22" s="19" t="s">
        <v>79</v>
      </c>
      <c r="G22" s="3"/>
      <c r="H22" s="19" t="s">
        <v>83</v>
      </c>
    </row>
    <row r="23" spans="2:8" ht="27.8" customHeight="1" thickBot="1" x14ac:dyDescent="0.3">
      <c r="B23" s="19" t="s">
        <v>77</v>
      </c>
      <c r="C23" s="20"/>
      <c r="D23" s="19" t="s">
        <v>78</v>
      </c>
      <c r="E23" s="20"/>
      <c r="F23" s="19" t="s">
        <v>82</v>
      </c>
      <c r="G23" s="3"/>
    </row>
    <row r="24" spans="2:8" ht="27.8" customHeight="1" thickBot="1" x14ac:dyDescent="0.3">
      <c r="B24" s="19" t="s">
        <v>81</v>
      </c>
      <c r="C24" s="3"/>
      <c r="E24" s="17"/>
      <c r="F24" s="19" t="s">
        <v>85</v>
      </c>
      <c r="G24" s="3"/>
    </row>
    <row r="25" spans="2:8" ht="27.8" customHeight="1" thickBot="1" x14ac:dyDescent="0.3">
      <c r="B25" s="19" t="s">
        <v>84</v>
      </c>
      <c r="C25" s="3"/>
      <c r="D25" s="3"/>
      <c r="E25" s="20"/>
      <c r="F25" s="19" t="s">
        <v>87</v>
      </c>
      <c r="G25" s="3"/>
    </row>
    <row r="26" spans="2:8" ht="27.8" customHeight="1" thickBot="1" x14ac:dyDescent="0.3">
      <c r="B26" s="19" t="s">
        <v>86</v>
      </c>
      <c r="C26" s="3"/>
      <c r="D26" s="3"/>
      <c r="E26" s="20"/>
      <c r="G26" s="3"/>
      <c r="H26" s="3"/>
    </row>
    <row r="27" spans="2:8" ht="27.8" customHeight="1" thickBot="1" x14ac:dyDescent="0.3">
      <c r="B27" s="19" t="s">
        <v>88</v>
      </c>
      <c r="C27" s="3"/>
      <c r="D27" s="3"/>
      <c r="E27" s="20"/>
      <c r="G27" s="3"/>
      <c r="H27" s="3"/>
    </row>
    <row r="28" spans="2:8" ht="27.8" customHeight="1" x14ac:dyDescent="0.25">
      <c r="C28" s="3"/>
      <c r="D28" s="3"/>
      <c r="E28" s="20"/>
      <c r="F28" s="3"/>
      <c r="G28" s="3"/>
      <c r="H28" s="3"/>
    </row>
    <row r="29" spans="2:8" ht="27.8" customHeigh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Risk Assessment</vt:lpstr>
      <vt:lpstr>2019 RA</vt:lpstr>
      <vt:lpstr>Template Copy</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Jared Jeyaretnam</cp:lastModifiedBy>
  <dcterms:created xsi:type="dcterms:W3CDTF">2018-07-27T14:24:13Z</dcterms:created>
  <dcterms:modified xsi:type="dcterms:W3CDTF">2021-06-30T12:14:03Z</dcterms:modified>
</cp:coreProperties>
</file>