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gojun-yeong/Downloads/"/>
    </mc:Choice>
  </mc:AlternateContent>
  <xr:revisionPtr revIDLastSave="0" documentId="8_{E95BEC74-D4E0-F64F-A7D8-ED2F47A23A87}"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2" l="1"/>
  <c r="I25" i="2"/>
  <c r="I14" i="2"/>
  <c r="I8" i="2"/>
  <c r="I10" i="2"/>
  <c r="I12" i="2"/>
  <c r="I13" i="2"/>
  <c r="I15" i="2"/>
  <c r="I16" i="2"/>
  <c r="I20" i="2"/>
  <c r="I21" i="2"/>
  <c r="I27" i="2"/>
  <c r="I28" i="2" l="1"/>
</calcChain>
</file>

<file path=xl/sharedStrings.xml><?xml version="1.0" encoding="utf-8"?>
<sst xmlns="http://schemas.openxmlformats.org/spreadsheetml/2006/main" count="204" uniqueCount="191">
  <si>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</si>
  <si>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</si>
  <si>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</si>
  <si>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</si>
  <si>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</si>
  <si>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</si>
  <si>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</si>
  <si>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</si>
  <si>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</si>
  <si>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</si>
  <si>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</si>
  <si>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</si>
  <si>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</si>
  <si>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</si>
  <si>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</si>
  <si>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</si>
  <si>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</si>
  <si>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</si>
  <si>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</si>
  <si>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</si>
  <si>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</si>
  <si>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</si>
  <si>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</si>
  <si>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</si>
  <si>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</si>
  <si>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</si>
  <si>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</si>
  <si>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</si>
  <si>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</si>
  <si>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</si>
  <si>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</si>
  <si>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</si>
  <si>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</si>
  <si>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</si>
  <si>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</si>
  <si>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</si>
  <si>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</si>
  <si>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</si>
  <si>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</si>
  <si>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</si>
  <si>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</si>
  <si>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</si>
  <si>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</si>
  <si>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</si>
  <si>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</si>
  <si>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</si>
  <si>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</si>
  <si>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</si>
  <si>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</si>
  <si>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</si>
  <si>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</si>
  <si>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</si>
  <si>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</si>
  <si>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</si>
  <si>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</si>
  <si>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</si>
  <si>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</si>
  <si>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</si>
  <si>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</si>
  <si>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</si>
  <si>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</si>
  <si>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</si>
  <si>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</si>
  <si>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</si>
  <si>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</si>
  <si>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</si>
  <si>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</si>
  <si>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</si>
  <si>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</si>
  <si>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</si>
  <si>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</si>
  <si>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</si>
  <si>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</si>
  <si>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</si>
  <si>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</si>
  <si>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</si>
  <si>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</si>
  <si>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</si>
  <si>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</si>
  <si>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</si>
  <si>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</si>
  <si>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</si>
  <si>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</si>
  <si>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</si>
  <si>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</si>
  <si>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</si>
  <si>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</si>
  <si>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</si>
  <si>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</si>
  <si>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</si>
  <si>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</si>
  <si>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</si>
  <si>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</si>
  <si>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</si>
  <si>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</si>
  <si>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</si>
  <si>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</si>
  <si>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</si>
  <si>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</si>
  <si>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</si>
  <si>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</si>
  <si>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</si>
  <si>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</si>
  <si>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</si>
  <si>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</si>
  <si>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</si>
  <si>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</si>
  <si>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</si>
  <si>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</si>
  <si>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</si>
  <si>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 Occurs discomfort, lowers quality of the language sessions and overall satisfaction of participants (members)</t>
    <phoneticPr fontId="15" type="noConversion"/>
  </si>
  <si>
    <t>Club president and committee members would be in attendance. They will immediately shut the session/ block or boot the one who causes problem out.</t>
    <phoneticPr fontId="15" type="noConversion"/>
  </si>
  <si>
    <t>Weekly Language session           ( with more than two participants)</t>
    <phoneticPr fontId="15" type="noConversion"/>
  </si>
  <si>
    <t>Activity supervised by a committee member
Participants informed of rules and basic manners to keep during language sessions</t>
    <phoneticPr fontId="15" type="noConversion"/>
  </si>
  <si>
    <t>Ignorance of rules and/or  procedures</t>
    <phoneticPr fontId="15" type="noConversion"/>
  </si>
  <si>
    <t>Weekly Language session           ( 1:1 )</t>
    <phoneticPr fontId="15" type="noConversion"/>
  </si>
  <si>
    <t>Conflicts between participants</t>
    <phoneticPr fontId="15" type="noConversion"/>
  </si>
  <si>
    <t>Might lead to serious aggression between participants</t>
    <phoneticPr fontId="15" type="noConversion"/>
  </si>
  <si>
    <t xml:space="preserve">Activity supervised by a committee member and  hold them back before it leads to serious situation
</t>
    <phoneticPr fontId="15" type="noConversion"/>
  </si>
  <si>
    <t>Online Meetings (Committee meeting,tutor workshop,pre-event meeting)</t>
    <phoneticPr fontId="15" type="noConversion"/>
  </si>
  <si>
    <t>Korean Tutors/President</t>
    <phoneticPr fontId="15" type="noConversion"/>
  </si>
  <si>
    <t>Ignorance of rules and/or procedures</t>
    <phoneticPr fontId="15" type="noConversion"/>
  </si>
  <si>
    <t>Noise from equipment</t>
    <phoneticPr fontId="15" type="noConversion"/>
  </si>
  <si>
    <t>President</t>
    <phoneticPr fontId="15" type="noConversion"/>
  </si>
  <si>
    <t xml:space="preserve">Conflicts between committee members </t>
    <phoneticPr fontId="15" type="noConversion"/>
  </si>
  <si>
    <t xml:space="preserve"> Occurs discomfort, lowers quality of the meeting and overall well-being of participants. Might cause severe ear injuries/damage.  </t>
    <phoneticPr fontId="15" type="noConversion"/>
  </si>
  <si>
    <t>1) Make sure to keep ground rules while the online meetings are held.                                                               2) Make sure to have constant communication between  participants</t>
    <phoneticPr fontId="15" type="noConversion"/>
  </si>
  <si>
    <t>1) Make sure to provide a guide of using Zoom functions and settings                                                                        2) Ensuring that committee members provide technical safety guidelines</t>
    <phoneticPr fontId="15" type="noConversion"/>
  </si>
  <si>
    <t>All members should respect each others and decisions  will be made through voting</t>
    <phoneticPr fontId="15" type="noConversion"/>
  </si>
  <si>
    <t>Club president and technology officer would provide a guide of using Zoom functions/settings and basic online manners and rules to be kept. Club president and committee members would be in attendance. They will immediately shut the session/ block or boot the one who causes problem out.</t>
    <phoneticPr fontId="15" type="noConversion"/>
  </si>
  <si>
    <t xml:space="preserve"> Events in cooperation with other societies</t>
  </si>
  <si>
    <t>Ignorance of rules and or/procedures</t>
    <phoneticPr fontId="15" type="noConversion"/>
  </si>
  <si>
    <t xml:space="preserve"> Reputational and Relationship Risks to UCL Clubs and Societies</t>
    <phoneticPr fontId="15" type="noConversion"/>
  </si>
  <si>
    <t xml:space="preserve"> Noise from equipment</t>
    <phoneticPr fontId="15" type="noConversion"/>
  </si>
  <si>
    <t xml:space="preserve"> Potential small injuries and overheating of the area</t>
    <phoneticPr fontId="15" type="noConversion"/>
  </si>
  <si>
    <t xml:space="preserve"> Could cause severe ear injuries/damage </t>
    <phoneticPr fontId="15" type="noConversion"/>
  </si>
  <si>
    <t xml:space="preserve">Societies will be unwilling to work with each other societies </t>
    <phoneticPr fontId="15" type="noConversion"/>
  </si>
  <si>
    <t>Committee members assigned as event stewards to monitor throught the event</t>
    <phoneticPr fontId="15" type="noConversion"/>
  </si>
  <si>
    <t>Training / briefing provided for event stewards before the event starts</t>
    <phoneticPr fontId="15" type="noConversion"/>
  </si>
  <si>
    <t>Make sure to keep ground rules while the online events are held.</t>
    <phoneticPr fontId="15" type="noConversion"/>
  </si>
  <si>
    <t>Aggression between participants</t>
    <phoneticPr fontId="15" type="noConversion"/>
  </si>
  <si>
    <t>Occurs discomfort, triggers further conflict between participants, facilitates overly competitive atmosphere.</t>
    <phoneticPr fontId="15" type="noConversion"/>
  </si>
  <si>
    <t>Club members assigned as event stewards to monitor attendance levels, guide people around the event  as needed
Training / briefing regarding basic rules and manners provided for event stewards before the event starts</t>
    <phoneticPr fontId="15" type="noConversion"/>
  </si>
  <si>
    <t>Club president and committee members would be in attendance. They will immediately shut the session/ block or boot the one who causes problem out.</t>
  </si>
  <si>
    <t>Crowd management</t>
  </si>
  <si>
    <t>Overcrowding in area, bottlenecks as people move around the event</t>
  </si>
  <si>
    <t>All committee members</t>
  </si>
  <si>
    <t>All committee members</t>
    <phoneticPr fontId="15" type="noConversion"/>
  </si>
  <si>
    <t xml:space="preserve">Society memebers as well as memebers in the public may receive crush injury, cuts, or bruises from under overwhelming circumstances. </t>
  </si>
  <si>
    <t xml:space="preserve">Society members assigned as event stewards to monitor attendance levels, guide people around the event and restrict access as needed
Training and briefing provided for event stewards before the event starts
</t>
  </si>
  <si>
    <t>Society president and committee members will be in attendance throughout and will seek for help from calling 222 in case of an emergency.</t>
  </si>
  <si>
    <t>Social events including alcohol consumption ( K-pop Night )</t>
    <phoneticPr fontId="15" type="noConversion"/>
  </si>
  <si>
    <t>Participants of the event may experience alcohol poisoning or unconsciousness if consumed overwhelmingly</t>
  </si>
  <si>
    <t>At all time, there will be society members who do not consume alcohol in order to keep their eyes on those who drink/ All participants will have been restricted how they should stay within their limit preventing intoxication</t>
  </si>
  <si>
    <t>Non-drinkers will be in attendance throughout and have earlier been instructed to call 222 in case of na emergency.</t>
  </si>
  <si>
    <t>Food poisoning or allergic reactions</t>
  </si>
  <si>
    <t>Contamination in food could cause diarrhea, food poisoning or other symptoms including mild to severe allergies in any participants</t>
  </si>
  <si>
    <t>Consuming too much alcohol</t>
    <phoneticPr fontId="15" type="noConversion"/>
  </si>
  <si>
    <t>Attendees will have been asked for any dietary restrictions in order to prevent possible hazards/ Food provider at a certain event will be checked in advance for their hygiene rating</t>
  </si>
  <si>
    <t>We would investigate into the food which may have caused any listed hazards in order to ensure that the hygiene were kept high-level/ Next events may use different restaurants.</t>
  </si>
  <si>
    <t>Poor quality teaching/inappropriate conduct from tutors</t>
  </si>
  <si>
    <t>Poor quality teaching/inappropriate conduct from tutors</t>
    <phoneticPr fontId="15" type="noConversion"/>
  </si>
  <si>
    <t xml:space="preserve"> Occurs discomfort, lowers quality of the language sessions and overall satisfaction of participants (members)</t>
  </si>
  <si>
    <t>Activity supervised by a committee member
Participants informed of rules and basic manners to keep during language sessions/ Also all tutors will be trained and monitored for first few weeks/Feedbacks will be obtained from student (every lesson)</t>
    <phoneticPr fontId="15" type="noConversion"/>
  </si>
  <si>
    <t>Club president and committee members would be in attendance. They will be warned for first time, and will be retrained.</t>
  </si>
  <si>
    <t>Club president and committee members would be in attendance. They will be warned for first time, and will be retrained.</t>
    <phoneticPr fontId="15" type="noConversion"/>
  </si>
  <si>
    <t>Other Events ( K-Movie Night )</t>
    <phoneticPr fontId="15" type="noConversion"/>
  </si>
  <si>
    <t>Food consumption ( K-Movie Night, K-pop night )</t>
    <phoneticPr fontId="15" type="noConversion"/>
  </si>
  <si>
    <t>Poor decision making</t>
    <phoneticPr fontId="15" type="noConversion"/>
  </si>
  <si>
    <t>Members may get lost or unable to get home/Might lead to serious aggression between participants</t>
    <phoneticPr fontId="15" type="noConversion"/>
  </si>
  <si>
    <t>Monitor attendants/ Society representatives, bartenders/management</t>
    <phoneticPr fontId="15" type="noConversion"/>
  </si>
  <si>
    <t>First aid, call emergency services if necessary</t>
    <phoneticPr fontId="15" type="noConversion"/>
  </si>
  <si>
    <t>Non-compliance with fire regulations</t>
  </si>
  <si>
    <t xml:space="preserve">Ensure appropriate checks have been carried out &amp; inform attendees when required </t>
    <phoneticPr fontId="15" type="noConversion"/>
  </si>
  <si>
    <t>There could critical risks to the society for not following regulations</t>
    <phoneticPr fontId="15" type="noConversion"/>
  </si>
  <si>
    <t>Inform Manager/Supervisor/Commity members</t>
    <phoneticPr fontId="15" type="noConversion"/>
  </si>
  <si>
    <t>Falls</t>
    <phoneticPr fontId="15" type="noConversion"/>
  </si>
  <si>
    <t>People could fall which could lead to minor/serious injuries (due to darkness)</t>
    <phoneticPr fontId="15" type="noConversion"/>
  </si>
  <si>
    <t xml:space="preserve"> committee members will always be around with flash light(near path way) , will be recommened to not move while its playing (except for emergemcy)/Committee members are able to provide first aid, support the injured attendees when walking and call emergency services in necessary</t>
    <phoneticPr fontId="15" type="noConversion"/>
  </si>
  <si>
    <t>Wet floors</t>
    <phoneticPr fontId="15" type="noConversion"/>
  </si>
  <si>
    <t>People could slip and fall over resulting in serious/minor injuries.</t>
    <phoneticPr fontId="15" type="noConversion"/>
  </si>
  <si>
    <t>If floors are wet, have appropriate signs in place and will be cleaned right after</t>
    <phoneticPr fontId="15" type="noConversion"/>
  </si>
  <si>
    <t>First aid</t>
    <phoneticPr fontId="15" type="noConversion"/>
  </si>
  <si>
    <t xml:space="preserve">Third Party Misdemeanour </t>
  </si>
  <si>
    <t>Injury, damaged property</t>
    <phoneticPr fontId="15" type="noConversion"/>
  </si>
  <si>
    <t xml:space="preserve">Frequent checks on number of people in party, use KCS stamp for quick recognition </t>
    <phoneticPr fontId="15" type="noConversion"/>
  </si>
  <si>
    <t xml:space="preserve">Speak to location security ro remove them </t>
  </si>
  <si>
    <t>Intoxication-induced accidents</t>
  </si>
  <si>
    <t>There could be illnesses and vomiting from over consumption of alcohol leading to loss of conscious potentially</t>
    <phoneticPr fontId="15" type="noConversion"/>
  </si>
  <si>
    <t>All attendants will be monitored by commity memebrs and refuse alcohol if necessary</t>
    <phoneticPr fontId="15" type="noConversion"/>
  </si>
  <si>
    <t>First aid, financial compensation</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</si>
</sst>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맑은 고딕"/>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8"/>
      <name val="맑은 고딕"/>
      <family val="3"/>
      <charset val="129"/>
      <scheme val="minor"/>
    </font>
    <font>
      <sz val="10"/>
      <color theme="1"/>
      <name val="Arial"/>
      <family val="2"/>
    </font>
    <font>
      <b/>
      <sz val="10"/>
      <color theme="1"/>
      <name val="Arial"/>
      <family val="2"/>
    </font>
    <font>
      <sz val="10"/>
      <color theme="1"/>
      <name val="FreightSans Pro Book"/>
      <family val="3"/>
    </font>
    <font>
      <sz val="10"/>
      <color theme="1"/>
      <name val="FreightSans Pro Bold"/>
    </font>
    <font>
      <sz val="10"/>
      <color theme="1"/>
      <name val="FreightSans Pro Bold"/>
      <family val="3"/>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theme="0"/>
        <bgColor theme="0"/>
      </patternFill>
    </fill>
    <fill>
      <patternFill patternType="solid">
        <fgColor rgb="FFFFFFFF"/>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6" fillId="2" borderId="0" xfId="0" applyFont="1" applyFill="1" applyAlignment="1">
      <alignment horizontal="center" vertical="center"/>
    </xf>
    <xf numFmtId="0" fontId="16" fillId="6"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2" borderId="5"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19" fillId="5" borderId="5" xfId="0"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6" fillId="7" borderId="12" xfId="0" applyFont="1" applyFill="1" applyBorder="1" applyAlignment="1">
      <alignment horizontal="center" vertical="center" wrapText="1"/>
    </xf>
    <xf numFmtId="0" fontId="20" fillId="2" borderId="11" xfId="1" applyFont="1" applyFill="1" applyBorder="1" applyAlignment="1">
      <alignment horizontal="center" vertical="center" wrapText="1"/>
    </xf>
    <xf numFmtId="0" fontId="8" fillId="2" borderId="13"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7" fillId="2" borderId="9"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6" fillId="2" borderId="10" xfId="1" applyFont="1" applyFill="1" applyBorder="1" applyAlignment="1" applyProtection="1">
      <alignment horizontal="center" vertical="center" wrapText="1"/>
      <protection locked="0"/>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2" borderId="17" xfId="1" applyFont="1" applyFill="1" applyBorder="1" applyAlignment="1" applyProtection="1">
      <alignment horizontal="center" vertical="center" wrapText="1"/>
      <protection locked="0"/>
    </xf>
    <xf numFmtId="0" fontId="16" fillId="2" borderId="18" xfId="1" applyFont="1" applyFill="1" applyBorder="1" applyAlignment="1" applyProtection="1">
      <alignment horizontal="center" vertical="center" wrapText="1"/>
      <protection locked="0"/>
    </xf>
    <xf numFmtId="0" fontId="16" fillId="2" borderId="19" xfId="1" applyFont="1" applyFill="1" applyBorder="1" applyAlignment="1" applyProtection="1">
      <alignment horizontal="center" vertical="center" wrapText="1"/>
      <protection locked="0"/>
    </xf>
    <xf numFmtId="0" fontId="16" fillId="2" borderId="20" xfId="1" applyFont="1" applyFill="1" applyBorder="1" applyAlignment="1" applyProtection="1">
      <alignment horizontal="center" vertical="center" wrapText="1"/>
      <protection locked="0"/>
    </xf>
    <xf numFmtId="0" fontId="16" fillId="2" borderId="21" xfId="1" applyFont="1" applyFill="1" applyBorder="1" applyAlignment="1" applyProtection="1">
      <alignment horizontal="center" vertical="center" wrapText="1"/>
      <protection locked="0"/>
    </xf>
    <xf numFmtId="0" fontId="16" fillId="2" borderId="22" xfId="1" applyFont="1" applyFill="1" applyBorder="1" applyAlignment="1" applyProtection="1">
      <alignment horizontal="center" vertical="center" wrapText="1"/>
      <protection locked="0"/>
    </xf>
  </cellXfs>
  <cellStyles count="3">
    <cellStyle name="표준" xfId="0" builtinId="0"/>
    <cellStyle name="하이퍼링크" xfId="2" builtinId="8"/>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3"/>
  <sheetViews>
    <sheetView tabSelected="1" topLeftCell="A12" zoomScale="119" zoomScaleNormal="113" workbookViewId="0">
      <selection activeCell="I26" sqref="I26"/>
    </sheetView>
  </sheetViews>
  <sheetFormatPr baseColWidth="10" defaultColWidth="9.1640625" defaultRowHeight="14"/>
  <cols>
    <col min="1" max="1" width="10.83203125" style="4" customWidth="1"/>
    <col min="2" max="4" width="24.83203125" style="4" customWidth="1"/>
    <col min="5" max="5" width="24.6640625" style="4" bestFit="1" customWidth="1"/>
    <col min="6" max="6" width="63.83203125" style="4" bestFit="1" customWidth="1"/>
    <col min="7"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42" t="s">
        <v>106</v>
      </c>
      <c r="C2" s="42"/>
      <c r="D2" s="42"/>
      <c r="E2" s="42"/>
      <c r="F2" s="42"/>
      <c r="G2" s="42"/>
      <c r="H2" s="42"/>
      <c r="I2" s="42"/>
      <c r="J2" s="4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43" t="s">
        <v>109</v>
      </c>
      <c r="C4" s="43"/>
      <c r="D4" s="43"/>
      <c r="E4" s="43"/>
      <c r="F4" s="43"/>
      <c r="G4" s="43"/>
      <c r="H4" s="43"/>
      <c r="I4" s="43"/>
      <c r="J4" s="4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1" t="s">
        <v>98</v>
      </c>
      <c r="C6" s="22" t="s">
        <v>96</v>
      </c>
      <c r="D6" s="22" t="s">
        <v>87</v>
      </c>
      <c r="E6" s="22" t="s">
        <v>99</v>
      </c>
      <c r="F6" s="22" t="s">
        <v>100</v>
      </c>
      <c r="G6" s="22" t="s">
        <v>101</v>
      </c>
      <c r="H6" s="22" t="s">
        <v>102</v>
      </c>
      <c r="I6" s="21" t="s">
        <v>103</v>
      </c>
      <c r="J6" s="22"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19" t="s">
        <v>88</v>
      </c>
      <c r="C7" s="20" t="s">
        <v>97</v>
      </c>
      <c r="D7" s="20" t="s">
        <v>89</v>
      </c>
      <c r="E7" s="20" t="s">
        <v>90</v>
      </c>
      <c r="F7" s="20" t="s">
        <v>105</v>
      </c>
      <c r="G7" s="20" t="s">
        <v>94</v>
      </c>
      <c r="H7" s="20" t="s">
        <v>93</v>
      </c>
      <c r="I7" s="19" t="s">
        <v>92</v>
      </c>
      <c r="J7" s="20"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4">
      <c r="A8" s="1"/>
      <c r="B8" s="50" t="s">
        <v>112</v>
      </c>
      <c r="C8" s="50" t="s">
        <v>120</v>
      </c>
      <c r="D8" s="28" t="s">
        <v>114</v>
      </c>
      <c r="E8" s="28" t="s">
        <v>110</v>
      </c>
      <c r="F8" s="28" t="s">
        <v>113</v>
      </c>
      <c r="G8" s="28">
        <v>2</v>
      </c>
      <c r="H8" s="28">
        <v>2</v>
      </c>
      <c r="I8" s="29">
        <f>G8*H8</f>
        <v>4</v>
      </c>
      <c r="J8" s="28" t="s">
        <v>111</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70">
      <c r="A9" s="1"/>
      <c r="B9" s="45"/>
      <c r="C9" s="45"/>
      <c r="D9" s="30" t="s">
        <v>161</v>
      </c>
      <c r="E9" s="30" t="s">
        <v>110</v>
      </c>
      <c r="F9" s="30" t="s">
        <v>163</v>
      </c>
      <c r="G9" s="30">
        <v>1</v>
      </c>
      <c r="H9" s="30">
        <v>2</v>
      </c>
      <c r="I9" s="37">
        <v>3</v>
      </c>
      <c r="J9" s="30" t="s">
        <v>165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84">
      <c r="A10" s="1"/>
      <c r="B10" s="46"/>
      <c r="C10" s="46"/>
      <c r="D10" s="31" t="s">
        <v>116</v>
      </c>
      <c r="E10" s="31" t="s">
        <v>117</v>
      </c>
      <c r="F10" s="31" t="s">
        <v>118</v>
      </c>
      <c r="G10" s="31">
        <v>2</v>
      </c>
      <c r="H10" s="31">
        <v>2</v>
      </c>
      <c r="I10" s="32">
        <f t="shared" ref="I10:I28" si="0">G10*H10</f>
        <v>4</v>
      </c>
      <c r="J10" s="31" t="s">
        <v>111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0">
      <c r="A11" s="1"/>
      <c r="B11" s="44" t="s">
        <v>115</v>
      </c>
      <c r="C11" s="44" t="s">
        <v>120</v>
      </c>
      <c r="D11" s="30" t="s">
        <v>160</v>
      </c>
      <c r="E11" s="30" t="s">
        <v>162</v>
      </c>
      <c r="F11" s="30" t="s">
        <v>163</v>
      </c>
      <c r="G11" s="31">
        <v>1</v>
      </c>
      <c r="H11" s="31">
        <v>3</v>
      </c>
      <c r="I11" s="32">
        <v>3</v>
      </c>
      <c r="J11" s="30" t="s">
        <v>164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0" customHeight="1">
      <c r="A12" s="1"/>
      <c r="B12" s="46"/>
      <c r="C12" s="46"/>
      <c r="D12" s="28" t="s">
        <v>114</v>
      </c>
      <c r="E12" s="28" t="s">
        <v>110</v>
      </c>
      <c r="F12" s="28" t="s">
        <v>113</v>
      </c>
      <c r="G12" s="31">
        <v>2</v>
      </c>
      <c r="H12" s="31">
        <v>2</v>
      </c>
      <c r="I12" s="32">
        <f t="shared" si="0"/>
        <v>4</v>
      </c>
      <c r="J12" s="28" t="s">
        <v>111</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customHeight="1">
      <c r="A13" s="1"/>
      <c r="B13" s="44" t="s">
        <v>119</v>
      </c>
      <c r="C13" s="44" t="s">
        <v>123</v>
      </c>
      <c r="D13" s="28" t="s">
        <v>121</v>
      </c>
      <c r="E13" s="44" t="s">
        <v>125</v>
      </c>
      <c r="F13" s="31" t="s">
        <v>126</v>
      </c>
      <c r="G13" s="31">
        <v>2</v>
      </c>
      <c r="H13" s="31">
        <v>2</v>
      </c>
      <c r="I13" s="32">
        <f t="shared" si="0"/>
        <v>4</v>
      </c>
      <c r="J13" s="44" t="s">
        <v>129</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8">
      <c r="A14" s="1"/>
      <c r="B14" s="45"/>
      <c r="C14" s="45"/>
      <c r="D14" s="28" t="s">
        <v>122</v>
      </c>
      <c r="E14" s="45"/>
      <c r="F14" s="31" t="s">
        <v>127</v>
      </c>
      <c r="G14" s="31">
        <v>2</v>
      </c>
      <c r="H14" s="31">
        <v>2</v>
      </c>
      <c r="I14" s="32">
        <f t="shared" si="0"/>
        <v>4</v>
      </c>
      <c r="J14" s="45"/>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44" customHeight="1">
      <c r="A15" s="1"/>
      <c r="B15" s="46"/>
      <c r="C15" s="46"/>
      <c r="D15" s="28" t="s">
        <v>124</v>
      </c>
      <c r="E15" s="46"/>
      <c r="F15" s="25" t="s">
        <v>128</v>
      </c>
      <c r="G15" s="31">
        <v>2</v>
      </c>
      <c r="H15" s="31">
        <v>2</v>
      </c>
      <c r="I15" s="32">
        <f t="shared" si="0"/>
        <v>4</v>
      </c>
      <c r="J15" s="46"/>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42" customHeight="1">
      <c r="A16" s="7"/>
      <c r="B16" s="44" t="s">
        <v>130</v>
      </c>
      <c r="C16" s="44" t="s">
        <v>147</v>
      </c>
      <c r="D16" s="33" t="s">
        <v>131</v>
      </c>
      <c r="E16" s="34" t="s">
        <v>134</v>
      </c>
      <c r="F16" s="35" t="s">
        <v>137</v>
      </c>
      <c r="G16" s="44">
        <v>2</v>
      </c>
      <c r="H16" s="44">
        <v>2</v>
      </c>
      <c r="I16" s="47">
        <f t="shared" si="0"/>
        <v>4</v>
      </c>
      <c r="J16" s="44" t="s">
        <v>129</v>
      </c>
      <c r="K16" s="7"/>
      <c r="L16" s="8"/>
      <c r="M16" s="8"/>
      <c r="N16" s="8"/>
      <c r="O16" s="8"/>
      <c r="P16" s="8"/>
      <c r="Q16" s="8"/>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row>
    <row r="17" spans="1:190" ht="38" customHeight="1">
      <c r="A17" s="1"/>
      <c r="B17" s="45"/>
      <c r="C17" s="45"/>
      <c r="D17" s="36" t="s">
        <v>133</v>
      </c>
      <c r="E17" s="34" t="s">
        <v>135</v>
      </c>
      <c r="F17" s="35" t="s">
        <v>138</v>
      </c>
      <c r="G17" s="45"/>
      <c r="H17" s="45"/>
      <c r="I17" s="48"/>
      <c r="J17" s="45"/>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28" hidden="1">
      <c r="A18" s="1"/>
      <c r="B18" s="46"/>
      <c r="C18" s="46"/>
      <c r="D18" s="36" t="s">
        <v>132</v>
      </c>
      <c r="E18" s="34" t="s">
        <v>136</v>
      </c>
      <c r="F18" s="35" t="s">
        <v>139</v>
      </c>
      <c r="G18" s="46"/>
      <c r="H18" s="46"/>
      <c r="I18" s="49"/>
      <c r="J18" s="46"/>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56">
      <c r="A19" s="1"/>
      <c r="B19" s="44" t="s">
        <v>166</v>
      </c>
      <c r="C19" s="58" t="s">
        <v>146</v>
      </c>
      <c r="D19" s="36" t="s">
        <v>176</v>
      </c>
      <c r="E19" s="34" t="s">
        <v>177</v>
      </c>
      <c r="F19" s="35" t="s">
        <v>178</v>
      </c>
      <c r="G19" s="31">
        <v>2</v>
      </c>
      <c r="H19" s="31">
        <v>1</v>
      </c>
      <c r="I19" s="32">
        <f t="shared" si="0"/>
        <v>2</v>
      </c>
      <c r="J19" s="31" t="s">
        <v>171</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84">
      <c r="A20" s="1"/>
      <c r="B20" s="57"/>
      <c r="C20" s="59"/>
      <c r="D20" s="39" t="s">
        <v>140</v>
      </c>
      <c r="E20" s="35" t="s">
        <v>141</v>
      </c>
      <c r="F20" s="31" t="s">
        <v>142</v>
      </c>
      <c r="G20" s="31">
        <v>2</v>
      </c>
      <c r="H20" s="31">
        <v>2</v>
      </c>
      <c r="I20" s="32">
        <f t="shared" si="0"/>
        <v>4</v>
      </c>
      <c r="J20" s="31" t="s">
        <v>143</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70">
      <c r="A21" s="1"/>
      <c r="B21" s="26" t="s">
        <v>144</v>
      </c>
      <c r="C21" s="31" t="s">
        <v>146</v>
      </c>
      <c r="D21" s="26" t="s">
        <v>145</v>
      </c>
      <c r="E21" s="26" t="s">
        <v>148</v>
      </c>
      <c r="F21" s="26" t="s">
        <v>149</v>
      </c>
      <c r="G21" s="31">
        <v>2</v>
      </c>
      <c r="H21" s="31">
        <v>2</v>
      </c>
      <c r="I21" s="32">
        <f t="shared" si="0"/>
        <v>4</v>
      </c>
      <c r="J21" s="26" t="s">
        <v>150</v>
      </c>
      <c r="K21" s="1"/>
    </row>
    <row r="22" spans="1:190" ht="42">
      <c r="A22" s="1"/>
      <c r="B22" s="51" t="s">
        <v>151</v>
      </c>
      <c r="C22" s="54" t="s">
        <v>146</v>
      </c>
      <c r="D22" s="26" t="s">
        <v>179</v>
      </c>
      <c r="E22" s="26" t="s">
        <v>180</v>
      </c>
      <c r="F22" s="26" t="s">
        <v>181</v>
      </c>
      <c r="G22" s="31">
        <v>1</v>
      </c>
      <c r="H22" s="31">
        <v>2</v>
      </c>
      <c r="I22" s="32">
        <v>2</v>
      </c>
      <c r="J22" s="26" t="s">
        <v>182</v>
      </c>
      <c r="K22" s="1"/>
    </row>
    <row r="23" spans="1:190" ht="28">
      <c r="A23" s="1"/>
      <c r="B23" s="52"/>
      <c r="C23" s="55"/>
      <c r="D23" s="26" t="s">
        <v>183</v>
      </c>
      <c r="E23" s="26" t="s">
        <v>184</v>
      </c>
      <c r="F23" s="26" t="s">
        <v>185</v>
      </c>
      <c r="G23" s="31">
        <v>1</v>
      </c>
      <c r="H23" s="31">
        <v>3</v>
      </c>
      <c r="I23" s="32">
        <v>3</v>
      </c>
      <c r="J23" s="26" t="s">
        <v>186</v>
      </c>
      <c r="K23" s="1"/>
    </row>
    <row r="24" spans="1:190" ht="70">
      <c r="A24" s="1"/>
      <c r="B24" s="52"/>
      <c r="C24" s="55"/>
      <c r="D24" s="26" t="s">
        <v>187</v>
      </c>
      <c r="E24" s="26" t="s">
        <v>188</v>
      </c>
      <c r="F24" s="26" t="s">
        <v>189</v>
      </c>
      <c r="G24" s="31">
        <v>2</v>
      </c>
      <c r="H24" s="31">
        <v>2</v>
      </c>
      <c r="I24" s="32">
        <v>4</v>
      </c>
      <c r="J24" s="26" t="s">
        <v>190</v>
      </c>
      <c r="K24" s="1"/>
    </row>
    <row r="25" spans="1:190" ht="56">
      <c r="A25" s="1"/>
      <c r="B25" s="52"/>
      <c r="C25" s="55"/>
      <c r="D25" s="26" t="s">
        <v>168</v>
      </c>
      <c r="E25" s="26" t="s">
        <v>169</v>
      </c>
      <c r="F25" s="26" t="s">
        <v>170</v>
      </c>
      <c r="G25" s="31">
        <v>2</v>
      </c>
      <c r="H25" s="31">
        <v>2</v>
      </c>
      <c r="I25" s="32">
        <f t="shared" si="0"/>
        <v>4</v>
      </c>
      <c r="J25" s="26" t="s">
        <v>171</v>
      </c>
      <c r="K25" s="1"/>
    </row>
    <row r="26" spans="1:190" ht="42">
      <c r="A26" s="1"/>
      <c r="B26" s="52"/>
      <c r="C26" s="55"/>
      <c r="D26" s="26" t="s">
        <v>172</v>
      </c>
      <c r="E26" s="26" t="s">
        <v>174</v>
      </c>
      <c r="F26" s="26" t="s">
        <v>173</v>
      </c>
      <c r="G26" s="31">
        <v>1</v>
      </c>
      <c r="H26" s="31">
        <v>3</v>
      </c>
      <c r="I26" s="32">
        <v>3</v>
      </c>
      <c r="J26" s="26" t="s">
        <v>175</v>
      </c>
      <c r="K26" s="1"/>
    </row>
    <row r="27" spans="1:190" ht="70">
      <c r="A27" s="1"/>
      <c r="B27" s="53"/>
      <c r="C27" s="56"/>
      <c r="D27" s="26" t="s">
        <v>157</v>
      </c>
      <c r="E27" s="26" t="s">
        <v>152</v>
      </c>
      <c r="F27" s="26" t="s">
        <v>153</v>
      </c>
      <c r="G27" s="31">
        <v>2</v>
      </c>
      <c r="H27" s="31">
        <v>3</v>
      </c>
      <c r="I27" s="32">
        <f t="shared" si="0"/>
        <v>6</v>
      </c>
      <c r="J27" s="38" t="s">
        <v>154</v>
      </c>
      <c r="K27" s="1"/>
    </row>
    <row r="28" spans="1:190" ht="84">
      <c r="A28" s="1"/>
      <c r="B28" s="27" t="s">
        <v>167</v>
      </c>
      <c r="C28" s="31" t="s">
        <v>146</v>
      </c>
      <c r="D28" s="26" t="s">
        <v>155</v>
      </c>
      <c r="E28" s="26" t="s">
        <v>156</v>
      </c>
      <c r="F28" s="26" t="s">
        <v>158</v>
      </c>
      <c r="G28" s="31">
        <v>1</v>
      </c>
      <c r="H28" s="31">
        <v>2</v>
      </c>
      <c r="I28" s="32">
        <f t="shared" si="0"/>
        <v>2</v>
      </c>
      <c r="J28" s="38" t="s">
        <v>159</v>
      </c>
      <c r="K28" s="1"/>
    </row>
    <row r="29" spans="1:190" ht="17" customHeight="1">
      <c r="A29" s="3"/>
      <c r="D29" s="40"/>
      <c r="E29" s="41"/>
      <c r="F29" s="41"/>
      <c r="G29" s="41"/>
      <c r="H29" s="41"/>
      <c r="I29" s="41"/>
      <c r="J29" s="41"/>
      <c r="K29" s="3"/>
    </row>
    <row r="30" spans="1:190">
      <c r="A30" s="3"/>
      <c r="B30" s="4" t="s">
        <v>95</v>
      </c>
      <c r="C30" s="10"/>
      <c r="D30" s="40"/>
      <c r="E30" s="41"/>
      <c r="F30" s="41"/>
      <c r="G30" s="41"/>
      <c r="H30" s="41"/>
      <c r="I30" s="41"/>
      <c r="J30" s="41"/>
      <c r="K30" s="3"/>
    </row>
    <row r="31" spans="1:190">
      <c r="D31" s="40"/>
      <c r="E31" s="41"/>
      <c r="F31" s="41"/>
      <c r="G31" s="41"/>
      <c r="H31" s="41"/>
      <c r="I31" s="41"/>
      <c r="J31" s="41"/>
    </row>
    <row r="32" spans="1:190">
      <c r="D32" s="40"/>
      <c r="E32" s="41"/>
      <c r="F32" s="41"/>
      <c r="G32" s="41"/>
      <c r="H32" s="41"/>
      <c r="I32" s="41"/>
      <c r="J32" s="41"/>
    </row>
    <row r="33" spans="4:10">
      <c r="D33" s="40"/>
      <c r="E33" s="41"/>
      <c r="F33" s="41"/>
      <c r="G33" s="41"/>
      <c r="H33" s="41"/>
      <c r="I33" s="41"/>
      <c r="J33" s="41"/>
    </row>
  </sheetData>
  <mergeCells count="21">
    <mergeCell ref="B11:B12"/>
    <mergeCell ref="B19:B20"/>
    <mergeCell ref="C19:C20"/>
    <mergeCell ref="B22:B27"/>
    <mergeCell ref="C22:C27"/>
    <mergeCell ref="D29:J33"/>
    <mergeCell ref="B2:J2"/>
    <mergeCell ref="B4:J4"/>
    <mergeCell ref="J13:J15"/>
    <mergeCell ref="C16:C18"/>
    <mergeCell ref="B16:B18"/>
    <mergeCell ref="G16:G18"/>
    <mergeCell ref="H16:H18"/>
    <mergeCell ref="I16:I18"/>
    <mergeCell ref="J16:J18"/>
    <mergeCell ref="B13:B15"/>
    <mergeCell ref="C13:C15"/>
    <mergeCell ref="E13:E15"/>
    <mergeCell ref="B8:B10"/>
    <mergeCell ref="C8:C10"/>
    <mergeCell ref="C11:C12"/>
  </mergeCells>
  <phoneticPr fontId="1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4" t="s">
        <v>107</v>
      </c>
    </row>
    <row r="22" spans="2:8" ht="27.75" customHeight="1" thickBot="1">
      <c r="B22" s="17" t="s">
        <v>73</v>
      </c>
      <c r="C22" s="18"/>
      <c r="D22" s="17" t="s">
        <v>74</v>
      </c>
      <c r="E22" s="18"/>
      <c r="F22" s="17" t="s">
        <v>79</v>
      </c>
      <c r="G22" s="3"/>
      <c r="H22" s="24" t="s">
        <v>108</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워크시트</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2021-08-02T13:16:13Z</dcterms:modified>
</cp:coreProperties>
</file>