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9E4B1AD-BF95-42C3-AA78-07C9F5E2FB1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9" i="2" l="1"/>
  <c r="I38" i="2"/>
  <c r="I37" i="2"/>
  <c r="I36" i="2"/>
  <c r="I35" i="2"/>
  <c r="I34" i="2"/>
  <c r="I33" i="2"/>
  <c r="I32" i="2"/>
  <c r="I31" i="2"/>
  <c r="I30" i="2"/>
  <c r="I28" i="2"/>
  <c r="I27" i="2"/>
  <c r="I26" i="2"/>
  <c r="I25" i="2"/>
  <c r="I24" i="2"/>
  <c r="I23" i="2"/>
  <c r="I22" i="2"/>
  <c r="I21" i="2"/>
  <c r="I20" i="2"/>
  <c r="I19" i="2"/>
  <c r="I18" i="2"/>
  <c r="I17" i="2"/>
  <c r="I16" i="2"/>
  <c r="I15" i="2"/>
  <c r="I14" i="2"/>
  <c r="I12" i="2"/>
  <c r="I11" i="2"/>
  <c r="I10" i="2"/>
  <c r="I7" i="2"/>
  <c r="I8" i="2"/>
  <c r="I9" i="2"/>
  <c r="I6" i="2"/>
</calcChain>
</file>

<file path=xl/sharedStrings.xml><?xml version="1.0" encoding="utf-8"?>
<sst xmlns="http://schemas.openxmlformats.org/spreadsheetml/2006/main" count="300" uniqueCount="256">
  <si>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</si>
  <si>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</si>
  <si>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</si>
  <si>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</si>
  <si>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</si>
  <si>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</si>
  <si>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</si>
  <si>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</si>
  <si>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</si>
  <si>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</si>
  <si>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</si>
  <si>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</si>
  <si>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</si>
  <si>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</si>
  <si>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</si>
  <si>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</si>
  <si>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</si>
  <si>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</si>
  <si>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</si>
  <si>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</si>
  <si>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</si>
  <si>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</si>
  <si>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</si>
  <si>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</si>
  <si>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</si>
  <si>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</si>
  <si>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</si>
  <si>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</si>
  <si>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</si>
  <si>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</si>
  <si>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</si>
  <si>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</si>
  <si>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</si>
  <si>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</si>
  <si>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</si>
  <si>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</si>
  <si>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</si>
  <si>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</si>
  <si>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</si>
  <si>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</si>
  <si>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</si>
  <si>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</si>
  <si>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</si>
  <si>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</si>
  <si>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</si>
  <si>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</si>
  <si>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</si>
  <si>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</si>
  <si>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</si>
  <si>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</si>
  <si>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</si>
  <si>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</si>
  <si>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</si>
  <si>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</si>
  <si>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</si>
  <si>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</si>
  <si>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</si>
  <si>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</si>
  <si>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</si>
  <si>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</si>
  <si>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</si>
  <si>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</si>
  <si>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</si>
  <si>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</si>
  <si>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</si>
  <si>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</si>
  <si>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</si>
  <si>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</si>
  <si>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</si>
  <si>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</si>
  <si>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</si>
  <si>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</si>
  <si>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</si>
  <si>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</si>
  <si>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</si>
  <si>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</si>
  <si>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</si>
  <si>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</si>
  <si>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</si>
  <si>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</si>
  <si>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</si>
  <si>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</si>
  <si>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</si>
  <si>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</si>
  <si>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</si>
  <si>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</si>
  <si>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</si>
  <si>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</si>
  <si>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</si>
  <si>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</si>
  <si>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</si>
  <si>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</si>
  <si>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</si>
  <si>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</si>
  <si>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</si>
  <si>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</si>
  <si>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</si>
  <si>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</si>
  <si>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</si>
  <si>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</si>
  <si>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</si>
  <si>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</si>
  <si>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</si>
  <si>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</si>
  <si>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</si>
  <si>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</si>
  <si>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</si>
  <si>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</si>
  <si>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</si>
  <si>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</si>
  <si>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</si>
  <si>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</si>
  <si>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</si>
  <si>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</si>
  <si>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</si>
  <si>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</si>
  <si>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</si>
  <si>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</si>
  <si>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</si>
  <si>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</si>
  <si>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</si>
  <si>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</si>
  <si>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</si>
  <si>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</si>
  <si>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</si>
  <si>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</si>
  <si>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</si>
  <si>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 xml:space="preserve">Whilst At the Beach </t>
  </si>
  <si>
    <t>All committee present to remind members</t>
  </si>
  <si>
    <t>Sun- instructors/members could be affected.</t>
  </si>
  <si>
    <t>Sunburn/Sunstroke</t>
  </si>
  <si>
    <t>Ensure sun cream is applied regularly. Ensure members stay hydrated and remain out of the sun/covered up during the hottest parts of the day.</t>
  </si>
  <si>
    <t>Seek medical advice if serious. Stay out of sun.</t>
  </si>
  <si>
    <t>President/trip secretary/first aider in committee</t>
  </si>
  <si>
    <t>Cold weather-anyone can be affected</t>
  </si>
  <si>
    <t>Getting a cold/Hypothermia</t>
  </si>
  <si>
    <t>Ensure appropriate clothing is worn at the beach. i.e warm waterproof clothing.</t>
  </si>
  <si>
    <t>Move to warmer environment. Put on more clothes etc. Seek medical advice if serious.</t>
  </si>
  <si>
    <t>Wildlife - weaver fish and other poisonous plants/animals - anyone can be affected</t>
  </si>
  <si>
    <t xml:space="preserve">standing on/getting stung </t>
  </si>
  <si>
    <t>Ensure members are aware and keep an eye out, where possible wear footwear and other appropriate clothing</t>
  </si>
  <si>
    <t>Speak to lifeguards / apply treatment (ie hot water for weaverfish)</t>
  </si>
  <si>
    <t>President/Treasurer</t>
  </si>
  <si>
    <t>Quicksand</t>
  </si>
  <si>
    <t xml:space="preserve">Getting stuck. </t>
  </si>
  <si>
    <t xml:space="preserve">Ensure members are aware of the risk, keep in contact with the rest of the group and are aware of how to get out of it. </t>
  </si>
  <si>
    <t>Contact lifeguard.</t>
  </si>
  <si>
    <t>Debris/rocks on the beach-anyone can be affected</t>
  </si>
  <si>
    <t>slips/trips and falls</t>
  </si>
  <si>
    <t>Appropriate footwear should be worn.</t>
  </si>
  <si>
    <t>First aid. Seek medical advice if serious.</t>
  </si>
  <si>
    <t>Surfing in the ocean</t>
  </si>
  <si>
    <t>Drowning- anyone can be affected, especially weak swimmers.</t>
  </si>
  <si>
    <t>Death</t>
  </si>
  <si>
    <t>Ensure inexperienced surfers/ weak swimmers are supervised and do not go surfing when conditions are only suitable for more experienced surfers. Swim on lifeguarded beaches only. Liase regularly with qualified lifeguards on advice about the conditions.</t>
  </si>
  <si>
    <t xml:space="preserve">Alert a lifeguard. </t>
  </si>
  <si>
    <t>Cold Weather-anyone can be affected</t>
  </si>
  <si>
    <t>Hypothermia</t>
  </si>
  <si>
    <t>Ensure appropriate wetsuits are worn. Use boots, hood and gloves when appropriate. Make sure people get out when too cold.</t>
  </si>
  <si>
    <t>Take to warm environment. Put on warm,dry clothes. Seek medical advice if more serious.</t>
  </si>
  <si>
    <t xml:space="preserve">Being washed against rocks / piers - anyone can be affected </t>
  </si>
  <si>
    <t xml:space="preserve">From minor injuries to more serious damage. </t>
  </si>
  <si>
    <t xml:space="preserve">Surf in designated areas away from river mouthes / rocks. Ensure people surf in areas according to their level. </t>
  </si>
  <si>
    <t>If possible help members out the water, otherwise alert lifeguard. First aid if necessary/possible. Take to hospital if needed.</t>
  </si>
  <si>
    <t>Riptides/Currents/Longshore Drift-anyone can be affected especially inexperienced surfers.</t>
  </si>
  <si>
    <t xml:space="preserve">Risk of being carried away, along the coast or into deep waters. Being swept onto rocks. </t>
  </si>
  <si>
    <t>Only surf within designated areas. Ensure conditions are appropriate, and talk to lifeguards/locals before getting in the water to identify areas of risk.</t>
  </si>
  <si>
    <t>Aquatic life- anyone can be affected.</t>
  </si>
  <si>
    <t>Stings/bites</t>
  </si>
  <si>
    <t>Check beach information and talk to lifegurads, only surf in appropriate beaches.</t>
  </si>
  <si>
    <t>Alert lifeguard if necessary. First aid if necessary/possible. Take to hospital if needed.</t>
  </si>
  <si>
    <t>Board collisions / Stray surfboards - anyone can be affected</t>
  </si>
  <si>
    <t>Minor injuries</t>
  </si>
  <si>
    <t>Ensure members are aware of other beach users and respect wave surf conventions. Inform surfers on safety protocols and surf etiquette. Check all equipment is in good condition, especially leashes.</t>
  </si>
  <si>
    <t>Getting out of depth - anyone can be affected.</t>
  </si>
  <si>
    <t>From fatigue to hypothermia and drowning</t>
  </si>
  <si>
    <t>Be well informed on the conditions and the surf spot (tides, currents etc.) and ensure adequate conditions for surfing skill level.</t>
  </si>
  <si>
    <t>Difficult communication – weather / distance - anyone can be affected</t>
  </si>
  <si>
    <t>Members getting lost</t>
  </si>
  <si>
    <t>Inform all members on safety protocols and assign a designated meeting point and contacts number before getting in the water. Keep all members within communication distance.</t>
  </si>
  <si>
    <t>Go to designated meet point, contact member. If needed alert coastguard</t>
  </si>
  <si>
    <t>All committee members.</t>
  </si>
  <si>
    <t>Conflicts between beach users (locals, other surfers, swimers) - anyone can be affected</t>
  </si>
  <si>
    <t xml:space="preserve">Minor injuries, verbal aggression. </t>
  </si>
  <si>
    <t xml:space="preserve">Do not allow inexperienced surfers to surf in areas designated for locals/ experienced surfers. Inform alll members on surfing safety protocol and etiquette. Respect locals. </t>
  </si>
  <si>
    <t>Conversation to de-escalate situation. Leave the area if needed. First aid if necessary.</t>
  </si>
  <si>
    <t>Differing skill levels within group - anyone can be affected</t>
  </si>
  <si>
    <t>Fatigue to drowning</t>
  </si>
  <si>
    <t xml:space="preserve">Ensure members surf in spots and conditions appropiate for their level. </t>
  </si>
  <si>
    <t>Low level of physical fitness / strength - anyone can be affected</t>
  </si>
  <si>
    <t>Unable to return to beach / Fatigue / Drowning</t>
  </si>
  <si>
    <t>Advise members of level of phyical activity involved in surfing. Suggest less physically able members take surf lessons / supervision. Increased vigilance from other memebers in the water. All Members are required to fill out the personal details form confirming they are capable of swimming 50 metres, showing they have a minimum level of physical ability. Form submission will be checked for all members taking part in surf activity.</t>
  </si>
  <si>
    <t>Social activities in London and on trips involving alcohol consumption</t>
  </si>
  <si>
    <t>Social secretary/president</t>
  </si>
  <si>
    <t>Excessive consumption of alcohol by individuals.</t>
  </si>
  <si>
    <t>Illness, potentially vomiting.</t>
  </si>
  <si>
    <t>Advise and encourage members to be responsible. Encourage drinking water</t>
  </si>
  <si>
    <t>Alert medical services if necessary, and supervise and look after individual until they are safely home, and contine supervision. Provide water and any other care as necessary.</t>
  </si>
  <si>
    <t xml:space="preserve">Reputational damage to UCL and UCL Surf Club caused by inappropriate behaviour </t>
  </si>
  <si>
    <t>Make sure members are aware of the responsbilty of their actions and take action against inappropriate behaviour</t>
  </si>
  <si>
    <t>Intervene with damaging behaviour to ensure it is topeed, and communicate with any authorities/institutions. Alert university if necessary.</t>
  </si>
  <si>
    <t>Falls and trips due to alcohol consumption</t>
  </si>
  <si>
    <t>Supervise and help members if they drink too much, but encourage responsible behaviour</t>
  </si>
  <si>
    <t>Alert medical services if necessary, and supervise and look after individual until they are safely home, and contine supervision. Provide water and any other care necessary</t>
  </si>
  <si>
    <t>Possibility of becoming lost, including abroad when on trips</t>
  </si>
  <si>
    <t>Setting a designated meeting point and contact number. Supervise and help members if they drink too much. Encourage responsible behaviour.</t>
  </si>
  <si>
    <t>Go to designated meet point and contact members by phone. Alert the police if necessary.</t>
  </si>
  <si>
    <t>Surf fitness and yoga sessions</t>
  </si>
  <si>
    <t>Fitness session organiser / Social secretary / President</t>
  </si>
  <si>
    <t>Risk of injury if attempting movemnts above skill level.</t>
  </si>
  <si>
    <t>Minor injuries (e.g. pulled muscle)</t>
  </si>
  <si>
    <t>Inform members on what the session will consist of and fitness level required. Talk to attendees to know what experience and fitness level everyone has. Offer easier alternatives for each posture.</t>
  </si>
  <si>
    <t>Heat/ice/compression if necessary. Assisst members in seeking medical advice if necessary.</t>
  </si>
  <si>
    <t>Fatigue</t>
  </si>
  <si>
    <t>Encourage regular breaks when needed and remind attendees to stay hydrated.</t>
  </si>
  <si>
    <t>Provide water and encorage rest. Seek medicat assisstance if necessary.</t>
  </si>
  <si>
    <t>Wakeboarding at the London Docklands</t>
  </si>
  <si>
    <t>Sun- anyone could be affected.</t>
  </si>
  <si>
    <t>Ensure sun cream is applied regularly. Ensure responsible sun exposure. Ensure members stay hydrated and remain out of the sun/covered up during the hottest parts of the day.</t>
  </si>
  <si>
    <t xml:space="preserve">Seek medical advice if serious. </t>
  </si>
  <si>
    <t>Ensure appropriate clothing and equipment is worn. i.e warm waterproof clothing.</t>
  </si>
  <si>
    <t>Move to warmer environment. Put on more clothes etc. Provide a warm drink. Seek medical assisstance if necessary.</t>
  </si>
  <si>
    <t>Drowning- weak swimmers</t>
  </si>
  <si>
    <t xml:space="preserve">Listen well to advice from the staff. Ensure weak swimmers are well equipped (lifejackets) and supervised. Inform staff about any weak swimmers. </t>
  </si>
  <si>
    <t xml:space="preserve">Seek medical assisstance. </t>
  </si>
  <si>
    <t>Attempting moves above one's ability/skill level.</t>
  </si>
  <si>
    <t>Risk of injury</t>
  </si>
  <si>
    <t xml:space="preserve">Beginners to book onto the BLUE cable which is the one with lots of open water and without obstacles. Beginners should not book onto our Gold cable until they are told they are ready to do so by an instructor. Keep members well informed on safety protocol. </t>
  </si>
  <si>
    <t>Swimming in Hampstead Ponds</t>
  </si>
  <si>
    <t xml:space="preserve">All committee members present </t>
  </si>
  <si>
    <t>Cold water - anyone can be affected</t>
  </si>
  <si>
    <t>Ensure appropriate clothing and equipment is worn. Bring extra warm clothes for unprepared members</t>
  </si>
  <si>
    <t>Slipping - anyone can be affected</t>
  </si>
  <si>
    <t>From minor injurie to head injury.</t>
  </si>
  <si>
    <t>Ensure proper footwear is worn. Remind people to take care of slippery surfaces and not run.</t>
  </si>
  <si>
    <t xml:space="preserve">Ensure </t>
  </si>
  <si>
    <t>Skate Sessions</t>
  </si>
  <si>
    <t xml:space="preserve">Slips, trips and falls. Anyone could be affected/more likely if attempting skill above skill level. </t>
  </si>
  <si>
    <t xml:space="preserve">From minor injuries to broken bones/head injury. </t>
  </si>
  <si>
    <t xml:space="preserve">Ensure people wear approproate protective gear and stay within their skill level. Only run in safe weather conditions to minimise risk of slipping. </t>
  </si>
  <si>
    <t xml:space="preserve">Contact first aider/seek medical assistance if necessary. </t>
  </si>
  <si>
    <t xml:space="preserve">Collisions with members of the public and cars. </t>
  </si>
  <si>
    <t xml:space="preserve">Ensure we conduct activity in safe and appropriate skating environment. </t>
  </si>
  <si>
    <t>Organisational Hazaards</t>
  </si>
  <si>
    <t>President/First Aider</t>
  </si>
  <si>
    <t xml:space="preserve">Managing medical conditions of members abroad and in UK. </t>
  </si>
  <si>
    <t xml:space="preserve">Allergic reaction/Asthma etc. </t>
  </si>
  <si>
    <t xml:space="preserve">Remind participants to know their own limits and responsiblities for their health. </t>
  </si>
  <si>
    <t xml:space="preserve">Organisation of events and trips. </t>
  </si>
  <si>
    <t xml:space="preserve">Confusion between participants, members feel unsafe. </t>
  </si>
  <si>
    <t xml:space="preserve">Ensure all committee understand their role and perform it adequately. </t>
  </si>
  <si>
    <t xml:space="preserve">Plan accordingly, use group chat to communicate with members. </t>
  </si>
  <si>
    <t xml:space="preserve">Surfing whilst under the influence: causing an injury to themselves or others. </t>
  </si>
  <si>
    <t xml:space="preserve">Tell members they should not enter the water if they are under the influence of alcohol. </t>
  </si>
  <si>
    <t>Get member out of the water. Contact medical services for member or injured person if necessary, and ensure both are receiving the care that they need. If injury is minor, alert First Aid Officer on the trip.</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</si>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</sst>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000000"/>
      <name val="Calibri"/>
    </font>
    <font>
      <sz val="11"/>
      <color rgb="FF000000"/>
      <name val="Arial"/>
    </font>
    <font>
      <sz val="10"/>
      <name val="FreightSans Pro Book"/>
      <family val="3"/>
    </font>
    <font>
      <b/>
      <sz val="10"/>
      <name val="FreightSans Pro Bold"/>
      <family val="3"/>
    </font>
    <font>
      <sz val="10"/>
      <name val="FreightSans Pro Bold"/>
      <family val="3"/>
    </font>
    <font>
      <sz val="10"/>
      <name val="Tahoma"/>
    </font>
    <font>
      <sz val="10"/>
      <color rgb="FF000000"/>
      <name val="Arial"/>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rgb="FFFFFF00"/>
        <bgColor rgb="FF000000"/>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diagonal/>
    </border>
    <border>
      <left/>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5" fillId="5" borderId="10"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5" fillId="6" borderId="12" xfId="0" applyFont="1" applyFill="1" applyBorder="1" applyAlignment="1">
      <alignment horizontal="center" vertical="center" wrapText="1"/>
    </xf>
    <xf numFmtId="0" fontId="15" fillId="5" borderId="12" xfId="0" applyFont="1" applyFill="1" applyBorder="1" applyAlignment="1">
      <alignment horizontal="center" vertical="center"/>
    </xf>
    <xf numFmtId="0" fontId="14" fillId="5" borderId="12" xfId="0" applyFont="1" applyFill="1" applyBorder="1" applyAlignment="1">
      <alignment horizontal="center" vertical="center"/>
    </xf>
    <xf numFmtId="0" fontId="15" fillId="5" borderId="5" xfId="0" applyFont="1" applyFill="1" applyBorder="1" applyAlignment="1">
      <alignment horizontal="center" vertical="center"/>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5" fillId="5" borderId="11" xfId="0" applyFont="1" applyFill="1" applyBorder="1" applyAlignment="1">
      <alignment horizontal="center" vertical="center"/>
    </xf>
    <xf numFmtId="0" fontId="14" fillId="5" borderId="15"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0" xfId="0" applyFont="1" applyFill="1" applyAlignment="1">
      <alignment horizontal="center" vertical="center"/>
    </xf>
    <xf numFmtId="0" fontId="20" fillId="0" borderId="16" xfId="0" applyFont="1" applyBorder="1" applyAlignment="1">
      <alignment horizontal="center" vertical="center" wrapText="1"/>
    </xf>
    <xf numFmtId="0" fontId="15" fillId="5" borderId="15" xfId="0" applyFont="1" applyFill="1" applyBorder="1" applyAlignment="1">
      <alignment horizontal="center" vertical="center"/>
    </xf>
    <xf numFmtId="0" fontId="17" fillId="5" borderId="17"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5" fillId="5" borderId="13" xfId="0" applyFont="1" applyFill="1" applyBorder="1" applyAlignment="1">
      <alignment horizontal="center" vertical="center"/>
    </xf>
    <xf numFmtId="0" fontId="17" fillId="5" borderId="14"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wrapText="1"/>
    </xf>
    <xf numFmtId="0" fontId="21" fillId="5"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0" fillId="0" borderId="1" xfId="0" applyBorder="1" applyAlignment="1">
      <alignment vertical="top" wrapText="1"/>
    </xf>
    <xf numFmtId="0" fontId="17" fillId="5" borderId="0" xfId="0" applyFont="1" applyFill="1" applyAlignment="1">
      <alignment horizontal="center"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5" borderId="9"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0" fillId="8" borderId="1" xfId="0" applyFill="1" applyBorder="1" applyAlignment="1">
      <alignment horizontal="center" vertical="center"/>
    </xf>
    <xf numFmtId="0" fontId="15" fillId="7" borderId="1"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6"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3"/>
  <sheetViews>
    <sheetView tabSelected="1" zoomScale="85" zoomScaleNormal="85" zoomScalePageLayoutView="85" workbookViewId="0">
      <selection activeCell="H31" sqref="H3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71" t="s">
        <v>126</v>
      </c>
      <c r="C2" s="71"/>
      <c r="D2" s="71"/>
      <c r="E2" s="71"/>
      <c r="F2" s="71"/>
      <c r="G2" s="71"/>
      <c r="H2" s="71"/>
      <c r="I2" s="71"/>
      <c r="J2" s="7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1" t="s">
        <v>112</v>
      </c>
      <c r="C4" s="22" t="s">
        <v>103</v>
      </c>
      <c r="D4" s="22" t="s">
        <v>87</v>
      </c>
      <c r="E4" s="22" t="s">
        <v>113</v>
      </c>
      <c r="F4" s="22" t="s">
        <v>114</v>
      </c>
      <c r="G4" s="22" t="s">
        <v>115</v>
      </c>
      <c r="H4" s="22" t="s">
        <v>116</v>
      </c>
      <c r="I4" s="21" t="s">
        <v>117</v>
      </c>
      <c r="J4" s="22"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9" t="s">
        <v>88</v>
      </c>
      <c r="C5" s="20" t="s">
        <v>104</v>
      </c>
      <c r="D5" s="20" t="s">
        <v>89</v>
      </c>
      <c r="E5" s="20" t="s">
        <v>90</v>
      </c>
      <c r="F5" s="20" t="s">
        <v>119</v>
      </c>
      <c r="G5" s="20" t="s">
        <v>102</v>
      </c>
      <c r="H5" s="20" t="s">
        <v>101</v>
      </c>
      <c r="I5" s="19" t="s">
        <v>125</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69" t="s">
        <v>111</v>
      </c>
      <c r="C6" s="69" t="s">
        <v>105</v>
      </c>
      <c r="D6" s="17" t="s">
        <v>92</v>
      </c>
      <c r="E6" s="17" t="s">
        <v>93</v>
      </c>
      <c r="F6" s="17" t="s">
        <v>94</v>
      </c>
      <c r="G6" s="17">
        <v>2</v>
      </c>
      <c r="H6" s="17">
        <v>2</v>
      </c>
      <c r="I6" s="18">
        <f>G6*H6</f>
        <v>4</v>
      </c>
      <c r="J6" s="17"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70"/>
      <c r="C7" s="70"/>
      <c r="D7" s="15" t="s">
        <v>71</v>
      </c>
      <c r="E7" s="15" t="s">
        <v>107</v>
      </c>
      <c r="F7" s="15" t="s">
        <v>120</v>
      </c>
      <c r="G7" s="15">
        <v>2</v>
      </c>
      <c r="H7" s="15">
        <v>1</v>
      </c>
      <c r="I7" s="16">
        <f t="shared" ref="I7:I38" si="0">G7*H7</f>
        <v>2</v>
      </c>
      <c r="J7" s="15"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5" t="s">
        <v>109</v>
      </c>
      <c r="C8" s="15" t="s">
        <v>106</v>
      </c>
      <c r="D8" s="15" t="s">
        <v>95</v>
      </c>
      <c r="E8" s="15" t="s">
        <v>96</v>
      </c>
      <c r="F8" s="15" t="s">
        <v>97</v>
      </c>
      <c r="G8" s="15">
        <v>2</v>
      </c>
      <c r="H8" s="15">
        <v>2</v>
      </c>
      <c r="I8" s="16">
        <f t="shared" si="0"/>
        <v>4</v>
      </c>
      <c r="J8" s="15"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5" t="s">
        <v>110</v>
      </c>
      <c r="C9" s="15" t="s">
        <v>106</v>
      </c>
      <c r="D9" s="15" t="s">
        <v>98</v>
      </c>
      <c r="E9" s="15" t="s">
        <v>99</v>
      </c>
      <c r="F9" s="15" t="s">
        <v>100</v>
      </c>
      <c r="G9" s="15">
        <v>2</v>
      </c>
      <c r="H9" s="15">
        <v>1</v>
      </c>
      <c r="I9" s="16">
        <f t="shared" si="0"/>
        <v>2</v>
      </c>
      <c r="J9" s="15"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0" x14ac:dyDescent="0.2">
      <c r="A10" s="1"/>
      <c r="B10" s="72" t="s">
        <v>127</v>
      </c>
      <c r="C10" s="25" t="s">
        <v>128</v>
      </c>
      <c r="D10" s="26" t="s">
        <v>129</v>
      </c>
      <c r="E10" s="26" t="s">
        <v>130</v>
      </c>
      <c r="F10" s="26" t="s">
        <v>131</v>
      </c>
      <c r="G10" s="27">
        <v>4</v>
      </c>
      <c r="H10" s="27">
        <v>2</v>
      </c>
      <c r="I10" s="28">
        <f t="shared" si="0"/>
        <v>8</v>
      </c>
      <c r="J10" s="26"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0" x14ac:dyDescent="0.2">
      <c r="A11" s="1"/>
      <c r="B11" s="72"/>
      <c r="C11" s="25" t="s">
        <v>133</v>
      </c>
      <c r="D11" s="29" t="s">
        <v>134</v>
      </c>
      <c r="E11" s="29" t="s">
        <v>135</v>
      </c>
      <c r="F11" s="29" t="s">
        <v>136</v>
      </c>
      <c r="G11" s="30">
        <v>2</v>
      </c>
      <c r="H11" s="30">
        <v>3</v>
      </c>
      <c r="I11" s="28">
        <f t="shared" si="0"/>
        <v>6</v>
      </c>
      <c r="J11" s="29" t="s">
        <v>137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5" x14ac:dyDescent="0.2">
      <c r="A12" s="4"/>
      <c r="B12" s="72"/>
      <c r="C12" s="25" t="s">
        <v>133</v>
      </c>
      <c r="D12" s="29" t="s">
        <v>138</v>
      </c>
      <c r="E12" s="29" t="s">
        <v>139</v>
      </c>
      <c r="F12" s="29" t="s">
        <v>140</v>
      </c>
      <c r="G12" s="30">
        <v>1</v>
      </c>
      <c r="H12" s="30">
        <v>1</v>
      </c>
      <c r="I12" s="28">
        <f t="shared" si="0"/>
        <v>1</v>
      </c>
      <c r="J12" s="29" t="s">
        <v>141</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75" x14ac:dyDescent="0.2">
      <c r="A13" s="1"/>
      <c r="B13" s="72"/>
      <c r="C13" s="31" t="s">
        <v>142</v>
      </c>
      <c r="D13" s="29" t="s">
        <v>143</v>
      </c>
      <c r="E13" s="29" t="s">
        <v>144</v>
      </c>
      <c r="F13" s="29" t="s">
        <v>145</v>
      </c>
      <c r="G13" s="30">
        <v>2</v>
      </c>
      <c r="H13" s="30">
        <v>1</v>
      </c>
      <c r="I13" s="28">
        <v>2</v>
      </c>
      <c r="J13" s="29" t="s">
        <v>146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42.75" x14ac:dyDescent="0.2">
      <c r="A14" s="1"/>
      <c r="B14" s="72"/>
      <c r="C14" s="25" t="s">
        <v>133</v>
      </c>
      <c r="D14" s="29" t="s">
        <v>147</v>
      </c>
      <c r="E14" s="29" t="s">
        <v>148</v>
      </c>
      <c r="F14" s="29" t="s">
        <v>149</v>
      </c>
      <c r="G14" s="30">
        <v>2</v>
      </c>
      <c r="H14" s="30">
        <v>2</v>
      </c>
      <c r="I14" s="28">
        <f t="shared" si="0"/>
        <v>4</v>
      </c>
      <c r="J14" s="29" t="s">
        <v>150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80" x14ac:dyDescent="0.2">
      <c r="A15" s="1"/>
      <c r="B15" s="73" t="s">
        <v>151</v>
      </c>
      <c r="C15" s="32" t="s">
        <v>133</v>
      </c>
      <c r="D15" s="29" t="s">
        <v>152</v>
      </c>
      <c r="E15" s="29" t="s">
        <v>153</v>
      </c>
      <c r="F15" s="29" t="s">
        <v>154</v>
      </c>
      <c r="G15" s="33">
        <v>1</v>
      </c>
      <c r="H15" s="33">
        <v>5</v>
      </c>
      <c r="I15" s="28">
        <f t="shared" si="0"/>
        <v>5</v>
      </c>
      <c r="J15" s="29" t="s">
        <v>155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0" x14ac:dyDescent="0.2">
      <c r="A16" s="1"/>
      <c r="B16" s="73"/>
      <c r="C16" s="32" t="s">
        <v>133</v>
      </c>
      <c r="D16" s="29" t="s">
        <v>156</v>
      </c>
      <c r="E16" s="29" t="s">
        <v>157</v>
      </c>
      <c r="F16" s="29" t="s">
        <v>158</v>
      </c>
      <c r="G16" s="33">
        <v>2</v>
      </c>
      <c r="H16" s="33">
        <v>3</v>
      </c>
      <c r="I16" s="28">
        <f t="shared" si="0"/>
        <v>6</v>
      </c>
      <c r="J16" s="29" t="s">
        <v>159</v>
      </c>
      <c r="K16" s="1"/>
    </row>
    <row r="17" spans="1:11" ht="75" x14ac:dyDescent="0.2">
      <c r="A17" s="1"/>
      <c r="B17" s="73"/>
      <c r="C17" s="32" t="s">
        <v>133</v>
      </c>
      <c r="D17" s="34" t="s">
        <v>160</v>
      </c>
      <c r="E17" s="35" t="s">
        <v>161</v>
      </c>
      <c r="F17" s="35" t="s">
        <v>162</v>
      </c>
      <c r="G17" s="33">
        <v>1</v>
      </c>
      <c r="H17" s="33">
        <v>4</v>
      </c>
      <c r="I17" s="28">
        <f t="shared" si="0"/>
        <v>4</v>
      </c>
      <c r="J17" s="35" t="s">
        <v>163</v>
      </c>
      <c r="K17" s="1"/>
    </row>
    <row r="18" spans="1:11" ht="105" x14ac:dyDescent="0.2">
      <c r="A18" s="1"/>
      <c r="B18" s="73"/>
      <c r="C18" s="36" t="s">
        <v>133</v>
      </c>
      <c r="D18" s="29" t="s">
        <v>164</v>
      </c>
      <c r="E18" s="29" t="s">
        <v>165</v>
      </c>
      <c r="F18" s="29" t="s">
        <v>166</v>
      </c>
      <c r="G18" s="33">
        <v>2</v>
      </c>
      <c r="H18" s="33">
        <v>4</v>
      </c>
      <c r="I18" s="28">
        <f t="shared" si="0"/>
        <v>8</v>
      </c>
      <c r="J18" s="35" t="s">
        <v>163</v>
      </c>
      <c r="K18" s="1"/>
    </row>
    <row r="19" spans="1:11" ht="60" x14ac:dyDescent="0.2">
      <c r="A19" s="1"/>
      <c r="B19" s="73"/>
      <c r="C19" s="32" t="s">
        <v>133</v>
      </c>
      <c r="D19" s="29" t="s">
        <v>167</v>
      </c>
      <c r="E19" s="29" t="s">
        <v>168</v>
      </c>
      <c r="F19" s="29" t="s">
        <v>169</v>
      </c>
      <c r="G19" s="33">
        <v>1</v>
      </c>
      <c r="H19" s="33">
        <v>2</v>
      </c>
      <c r="I19" s="28">
        <f t="shared" si="0"/>
        <v>2</v>
      </c>
      <c r="J19" s="35" t="s">
        <v>170</v>
      </c>
      <c r="K19" s="1"/>
    </row>
    <row r="20" spans="1:11" ht="135" x14ac:dyDescent="0.2">
      <c r="A20" s="1"/>
      <c r="B20" s="73"/>
      <c r="C20" s="32" t="s">
        <v>133</v>
      </c>
      <c r="D20" s="35" t="s">
        <v>171</v>
      </c>
      <c r="E20" s="35" t="s">
        <v>172</v>
      </c>
      <c r="F20" s="35" t="s">
        <v>173</v>
      </c>
      <c r="G20" s="33">
        <v>2</v>
      </c>
      <c r="H20" s="33">
        <v>2</v>
      </c>
      <c r="I20" s="28">
        <f t="shared" si="0"/>
        <v>4</v>
      </c>
      <c r="J20" s="35" t="s">
        <v>163</v>
      </c>
      <c r="K20" s="1"/>
    </row>
    <row r="21" spans="1:11" ht="90" x14ac:dyDescent="0.2">
      <c r="B21" s="73"/>
      <c r="C21" s="32" t="s">
        <v>133</v>
      </c>
      <c r="D21" s="34" t="s">
        <v>174</v>
      </c>
      <c r="E21" s="35" t="s">
        <v>175</v>
      </c>
      <c r="F21" s="35" t="s">
        <v>176</v>
      </c>
      <c r="G21" s="33">
        <v>2</v>
      </c>
      <c r="H21" s="33">
        <v>4</v>
      </c>
      <c r="I21" s="28">
        <f t="shared" si="0"/>
        <v>8</v>
      </c>
      <c r="J21" s="35" t="s">
        <v>163</v>
      </c>
    </row>
    <row r="22" spans="1:11" ht="120" x14ac:dyDescent="0.2">
      <c r="B22" s="73"/>
      <c r="C22" s="32" t="s">
        <v>133</v>
      </c>
      <c r="D22" s="34" t="s">
        <v>177</v>
      </c>
      <c r="E22" s="35" t="s">
        <v>178</v>
      </c>
      <c r="F22" s="35" t="s">
        <v>179</v>
      </c>
      <c r="G22" s="33">
        <v>1</v>
      </c>
      <c r="H22" s="33">
        <v>3</v>
      </c>
      <c r="I22" s="28">
        <f t="shared" si="0"/>
        <v>3</v>
      </c>
      <c r="J22" s="35" t="s">
        <v>180</v>
      </c>
    </row>
    <row r="23" spans="1:11" ht="120" x14ac:dyDescent="0.2">
      <c r="B23" s="73"/>
      <c r="C23" s="37" t="s">
        <v>181</v>
      </c>
      <c r="D23" s="34" t="s">
        <v>182</v>
      </c>
      <c r="E23" s="35" t="s">
        <v>183</v>
      </c>
      <c r="F23" s="35" t="s">
        <v>184</v>
      </c>
      <c r="G23" s="33">
        <v>1</v>
      </c>
      <c r="H23" s="33">
        <v>1</v>
      </c>
      <c r="I23" s="28">
        <f t="shared" si="0"/>
        <v>1</v>
      </c>
      <c r="J23" s="35" t="s">
        <v>185</v>
      </c>
    </row>
    <row r="24" spans="1:11" ht="75" x14ac:dyDescent="0.2">
      <c r="B24" s="73"/>
      <c r="C24" s="32" t="s">
        <v>133</v>
      </c>
      <c r="D24" s="34" t="s">
        <v>186</v>
      </c>
      <c r="E24" s="35" t="s">
        <v>187</v>
      </c>
      <c r="F24" s="35" t="s">
        <v>188</v>
      </c>
      <c r="G24" s="33">
        <v>1</v>
      </c>
      <c r="H24" s="33">
        <v>5</v>
      </c>
      <c r="I24" s="28">
        <f t="shared" si="0"/>
        <v>5</v>
      </c>
      <c r="J24" s="35" t="s">
        <v>163</v>
      </c>
    </row>
    <row r="25" spans="1:11" ht="285" x14ac:dyDescent="0.2">
      <c r="B25" s="73"/>
      <c r="C25" s="32" t="s">
        <v>133</v>
      </c>
      <c r="D25" s="34" t="s">
        <v>189</v>
      </c>
      <c r="E25" s="35" t="s">
        <v>190</v>
      </c>
      <c r="F25" s="35" t="s">
        <v>191</v>
      </c>
      <c r="G25" s="38">
        <v>2</v>
      </c>
      <c r="H25" s="38">
        <v>5</v>
      </c>
      <c r="I25" s="28">
        <f t="shared" si="0"/>
        <v>10</v>
      </c>
      <c r="J25" s="35" t="s">
        <v>163</v>
      </c>
    </row>
    <row r="26" spans="1:11" ht="120" x14ac:dyDescent="0.2">
      <c r="B26" s="73" t="s">
        <v>192</v>
      </c>
      <c r="C26" s="39" t="s">
        <v>193</v>
      </c>
      <c r="D26" s="73" t="s">
        <v>194</v>
      </c>
      <c r="E26" s="29" t="s">
        <v>195</v>
      </c>
      <c r="F26" s="29" t="s">
        <v>196</v>
      </c>
      <c r="G26" s="29">
        <v>2</v>
      </c>
      <c r="H26" s="29">
        <v>2</v>
      </c>
      <c r="I26" s="28">
        <f t="shared" si="0"/>
        <v>4</v>
      </c>
      <c r="J26" s="29" t="s">
        <v>197</v>
      </c>
    </row>
    <row r="27" spans="1:11" ht="105" x14ac:dyDescent="0.2">
      <c r="B27" s="73"/>
      <c r="C27" s="39" t="s">
        <v>193</v>
      </c>
      <c r="D27" s="73"/>
      <c r="E27" s="29" t="s">
        <v>198</v>
      </c>
      <c r="F27" s="29" t="s">
        <v>199</v>
      </c>
      <c r="G27" s="29">
        <v>1</v>
      </c>
      <c r="H27" s="29">
        <v>2</v>
      </c>
      <c r="I27" s="28">
        <f t="shared" si="0"/>
        <v>2</v>
      </c>
      <c r="J27" s="29" t="s">
        <v>200</v>
      </c>
    </row>
    <row r="28" spans="1:11" ht="120" x14ac:dyDescent="0.2">
      <c r="B28" s="73"/>
      <c r="C28" s="39" t="s">
        <v>193</v>
      </c>
      <c r="D28" s="73"/>
      <c r="E28" s="29" t="s">
        <v>201</v>
      </c>
      <c r="F28" s="29" t="s">
        <v>202</v>
      </c>
      <c r="G28" s="29">
        <v>2</v>
      </c>
      <c r="H28" s="29">
        <v>2</v>
      </c>
      <c r="I28" s="28">
        <f t="shared" si="0"/>
        <v>4</v>
      </c>
      <c r="J28" s="29" t="s">
        <v>203</v>
      </c>
    </row>
    <row r="29" spans="1:11" ht="135" x14ac:dyDescent="0.2">
      <c r="B29" s="73"/>
      <c r="C29" s="39" t="s">
        <v>142</v>
      </c>
      <c r="D29" s="73"/>
      <c r="E29" s="44" t="s">
        <v>252</v>
      </c>
      <c r="F29" s="44" t="s">
        <v>253</v>
      </c>
      <c r="G29" s="44">
        <v>2</v>
      </c>
      <c r="H29" s="44">
        <v>3</v>
      </c>
      <c r="I29" s="28">
        <f t="shared" si="0"/>
        <v>6</v>
      </c>
      <c r="J29" s="44" t="s">
        <v>254</v>
      </c>
    </row>
    <row r="30" spans="1:11" ht="90" x14ac:dyDescent="0.2">
      <c r="B30" s="73"/>
      <c r="C30" s="39" t="s">
        <v>193</v>
      </c>
      <c r="D30" s="73"/>
      <c r="E30" s="40" t="s">
        <v>204</v>
      </c>
      <c r="F30" s="41" t="s">
        <v>205</v>
      </c>
      <c r="G30" s="41">
        <v>1</v>
      </c>
      <c r="H30" s="41">
        <v>3</v>
      </c>
      <c r="I30" s="28">
        <f t="shared" si="0"/>
        <v>3</v>
      </c>
      <c r="J30" s="41" t="s">
        <v>206</v>
      </c>
    </row>
    <row r="31" spans="1:11" ht="102" x14ac:dyDescent="0.2">
      <c r="B31" s="75" t="s">
        <v>207</v>
      </c>
      <c r="C31" s="39" t="s">
        <v>208</v>
      </c>
      <c r="D31" s="42" t="s">
        <v>209</v>
      </c>
      <c r="E31" s="42" t="s">
        <v>210</v>
      </c>
      <c r="F31" s="42" t="s">
        <v>211</v>
      </c>
      <c r="G31" s="43">
        <v>2</v>
      </c>
      <c r="H31" s="43" t="s">
        <v>255</v>
      </c>
      <c r="I31" s="28" t="e">
        <f t="shared" si="0"/>
        <v>#VALUE!</v>
      </c>
      <c r="J31" s="42" t="s">
        <v>212</v>
      </c>
    </row>
    <row r="32" spans="1:11" ht="57" x14ac:dyDescent="0.2">
      <c r="B32" s="75"/>
      <c r="C32" s="37" t="s">
        <v>193</v>
      </c>
      <c r="D32" s="34" t="s">
        <v>189</v>
      </c>
      <c r="E32" s="37" t="s">
        <v>213</v>
      </c>
      <c r="F32" s="32" t="s">
        <v>214</v>
      </c>
      <c r="G32" s="37">
        <v>2</v>
      </c>
      <c r="H32" s="37">
        <v>1</v>
      </c>
      <c r="I32" s="28">
        <f t="shared" si="0"/>
        <v>2</v>
      </c>
      <c r="J32" s="32" t="s">
        <v>215</v>
      </c>
    </row>
    <row r="33" spans="2:10" ht="120" x14ac:dyDescent="0.2">
      <c r="B33" s="76" t="s">
        <v>216</v>
      </c>
      <c r="C33" s="32" t="s">
        <v>128</v>
      </c>
      <c r="D33" s="29" t="s">
        <v>217</v>
      </c>
      <c r="E33" s="29" t="s">
        <v>130</v>
      </c>
      <c r="F33" s="26" t="s">
        <v>218</v>
      </c>
      <c r="G33" s="30">
        <v>4</v>
      </c>
      <c r="H33" s="30">
        <v>2</v>
      </c>
      <c r="I33" s="28">
        <f t="shared" si="0"/>
        <v>8</v>
      </c>
      <c r="J33" s="29" t="s">
        <v>219</v>
      </c>
    </row>
    <row r="34" spans="2:10" ht="75" x14ac:dyDescent="0.2">
      <c r="B34" s="76"/>
      <c r="C34" s="32" t="s">
        <v>133</v>
      </c>
      <c r="D34" s="29" t="s">
        <v>134</v>
      </c>
      <c r="E34" s="29" t="s">
        <v>135</v>
      </c>
      <c r="F34" s="29" t="s">
        <v>220</v>
      </c>
      <c r="G34" s="30">
        <v>2</v>
      </c>
      <c r="H34" s="30">
        <v>3</v>
      </c>
      <c r="I34" s="28">
        <f t="shared" si="0"/>
        <v>6</v>
      </c>
      <c r="J34" s="29" t="s">
        <v>221</v>
      </c>
    </row>
    <row r="35" spans="2:10" ht="105" x14ac:dyDescent="0.2">
      <c r="B35" s="76"/>
      <c r="C35" s="32" t="s">
        <v>133</v>
      </c>
      <c r="D35" s="29" t="s">
        <v>222</v>
      </c>
      <c r="E35" s="29" t="s">
        <v>153</v>
      </c>
      <c r="F35" s="44" t="s">
        <v>223</v>
      </c>
      <c r="G35" s="33">
        <v>1</v>
      </c>
      <c r="H35" s="33">
        <v>5</v>
      </c>
      <c r="I35" s="28">
        <f t="shared" si="0"/>
        <v>5</v>
      </c>
      <c r="J35" s="44" t="s">
        <v>224</v>
      </c>
    </row>
    <row r="36" spans="2:10" ht="127.5" x14ac:dyDescent="0.2">
      <c r="B36" s="76"/>
      <c r="C36" s="45" t="s">
        <v>133</v>
      </c>
      <c r="D36" s="45" t="s">
        <v>225</v>
      </c>
      <c r="E36" s="46" t="s">
        <v>226</v>
      </c>
      <c r="F36" s="47" t="s">
        <v>227</v>
      </c>
      <c r="G36" s="48">
        <v>2</v>
      </c>
      <c r="H36" s="48">
        <v>3</v>
      </c>
      <c r="I36" s="49">
        <f t="shared" si="0"/>
        <v>6</v>
      </c>
      <c r="J36" s="50" t="s">
        <v>224</v>
      </c>
    </row>
    <row r="37" spans="2:10" ht="75" x14ac:dyDescent="0.2">
      <c r="B37" s="76" t="s">
        <v>228</v>
      </c>
      <c r="C37" s="51" t="s">
        <v>229</v>
      </c>
      <c r="D37" s="51" t="s">
        <v>230</v>
      </c>
      <c r="E37" s="52" t="s">
        <v>135</v>
      </c>
      <c r="F37" s="52" t="s">
        <v>231</v>
      </c>
      <c r="G37" s="53">
        <v>2</v>
      </c>
      <c r="H37" s="53">
        <v>3</v>
      </c>
      <c r="I37" s="54">
        <f t="shared" si="0"/>
        <v>6</v>
      </c>
      <c r="J37" s="55" t="s">
        <v>221</v>
      </c>
    </row>
    <row r="38" spans="2:10" ht="51" x14ac:dyDescent="0.2">
      <c r="B38" s="77"/>
      <c r="C38" s="56" t="s">
        <v>229</v>
      </c>
      <c r="D38" s="57" t="s">
        <v>232</v>
      </c>
      <c r="E38" s="40" t="s">
        <v>233</v>
      </c>
      <c r="F38" s="58" t="s">
        <v>234</v>
      </c>
      <c r="G38" s="59">
        <v>2</v>
      </c>
      <c r="H38" s="59">
        <v>5</v>
      </c>
      <c r="I38" s="60">
        <f t="shared" si="0"/>
        <v>10</v>
      </c>
      <c r="J38" s="40" t="s">
        <v>235</v>
      </c>
    </row>
    <row r="39" spans="2:10" ht="90" x14ac:dyDescent="0.2">
      <c r="B39" s="74" t="s">
        <v>236</v>
      </c>
      <c r="C39" s="51" t="s">
        <v>229</v>
      </c>
      <c r="D39" s="61" t="s">
        <v>237</v>
      </c>
      <c r="E39" s="61" t="s">
        <v>238</v>
      </c>
      <c r="F39" s="61" t="s">
        <v>239</v>
      </c>
      <c r="G39" s="62">
        <v>3</v>
      </c>
      <c r="H39" s="62">
        <v>1</v>
      </c>
      <c r="I39" s="54">
        <v>3</v>
      </c>
      <c r="J39" s="61" t="s">
        <v>240</v>
      </c>
    </row>
    <row r="40" spans="2:10" ht="45" x14ac:dyDescent="0.25">
      <c r="B40" s="74"/>
      <c r="C40" s="51" t="s">
        <v>229</v>
      </c>
      <c r="D40" s="63" t="s">
        <v>241</v>
      </c>
      <c r="E40" s="61" t="s">
        <v>238</v>
      </c>
      <c r="F40" s="64" t="s">
        <v>242</v>
      </c>
      <c r="G40" s="62">
        <v>2</v>
      </c>
      <c r="H40" s="62">
        <v>2</v>
      </c>
      <c r="I40" s="54">
        <v>4</v>
      </c>
      <c r="J40" s="61" t="s">
        <v>240</v>
      </c>
    </row>
    <row r="41" spans="2:10" ht="60" x14ac:dyDescent="0.25">
      <c r="B41" s="74" t="s">
        <v>243</v>
      </c>
      <c r="C41" s="65" t="s">
        <v>244</v>
      </c>
      <c r="D41" s="64" t="s">
        <v>245</v>
      </c>
      <c r="E41" s="63" t="s">
        <v>246</v>
      </c>
      <c r="F41" s="64" t="s">
        <v>247</v>
      </c>
      <c r="G41" s="62">
        <v>2</v>
      </c>
      <c r="H41" s="62">
        <v>1</v>
      </c>
      <c r="I41" s="54">
        <v>2</v>
      </c>
      <c r="J41" s="52" t="s">
        <v>240</v>
      </c>
    </row>
    <row r="42" spans="2:10" ht="60" x14ac:dyDescent="0.25">
      <c r="B42" s="74"/>
      <c r="C42" s="66" t="s">
        <v>181</v>
      </c>
      <c r="D42" s="64" t="s">
        <v>248</v>
      </c>
      <c r="E42" s="63" t="s">
        <v>249</v>
      </c>
      <c r="F42" s="67" t="s">
        <v>250</v>
      </c>
      <c r="G42" s="62">
        <v>1</v>
      </c>
      <c r="H42" s="62">
        <v>1</v>
      </c>
      <c r="I42" s="54">
        <v>1</v>
      </c>
      <c r="J42" s="52" t="s">
        <v>251</v>
      </c>
    </row>
    <row r="43" spans="2:10" ht="15" x14ac:dyDescent="0.25">
      <c r="B43" s="74"/>
      <c r="C43"/>
      <c r="D43"/>
      <c r="E43"/>
      <c r="F43"/>
      <c r="G43"/>
      <c r="H43"/>
      <c r="I43" s="68"/>
      <c r="J43"/>
    </row>
  </sheetData>
  <mergeCells count="12">
    <mergeCell ref="B39:B40"/>
    <mergeCell ref="B41:B43"/>
    <mergeCell ref="B26:B30"/>
    <mergeCell ref="D26:D30"/>
    <mergeCell ref="B31:B32"/>
    <mergeCell ref="B33:B36"/>
    <mergeCell ref="B37:B38"/>
    <mergeCell ref="B6:B7"/>
    <mergeCell ref="C6:C7"/>
    <mergeCell ref="B2:J2"/>
    <mergeCell ref="B10:B14"/>
    <mergeCell ref="B1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zoomScalePageLayoutView="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4" t="s">
        <v>123</v>
      </c>
    </row>
    <row r="22" spans="2:8" ht="32.25" customHeight="1" thickBot="1" x14ac:dyDescent="0.25">
      <c r="B22" s="13" t="s">
        <v>73</v>
      </c>
      <c r="C22" s="14"/>
      <c r="D22" s="13" t="s">
        <v>74</v>
      </c>
      <c r="E22" s="14"/>
      <c r="F22" s="13" t="s">
        <v>79</v>
      </c>
      <c r="G22" s="1"/>
      <c r="H22" s="24" t="s">
        <v>124</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2023-08-11T14:52:33Z</dcterms:modified>
</cp:coreProperties>
</file>