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A3D9E01-2DF1-40EF-838F-07F7072D512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6" i="2"/>
  <c r="I25" i="2"/>
  <c r="I23" i="2"/>
  <c r="I9" i="2"/>
  <c r="I8" i="2"/>
  <c r="I21" i="2"/>
  <c r="I12" i="2"/>
  <c r="I15" i="2"/>
  <c r="I16" i="2"/>
  <c r="I17" i="2"/>
  <c r="I18" i="2"/>
  <c r="I19" i="2"/>
  <c r="I20" i="2"/>
  <c r="I22" i="2"/>
  <c r="I24" i="2"/>
  <c r="I28" i="2"/>
  <c r="I7" i="2"/>
  <c r="I14" i="2"/>
  <c r="I6" i="2" l="1"/>
</calcChain>
</file>

<file path=xl/sharedStrings.xml><?xml version="1.0" encoding="utf-8"?>
<sst xmlns="http://schemas.openxmlformats.org/spreadsheetml/2006/main" count="211" uniqueCount="193">
  <si>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</si>
  <si>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</si>
  <si>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</si>
  <si>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</si>
  <si>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</si>
  <si>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</si>
  <si>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</si>
  <si>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</si>
  <si>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</si>
  <si>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</si>
  <si>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</si>
  <si>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</si>
  <si>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</si>
  <si>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</si>
  <si>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</si>
  <si>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</si>
  <si>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</si>
  <si>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</si>
  <si>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</si>
  <si>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</si>
  <si>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</si>
  <si>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</si>
  <si>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</si>
  <si>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</si>
  <si>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</si>
  <si>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</si>
  <si>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</si>
  <si>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</si>
  <si>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</si>
  <si>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</si>
  <si>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</si>
  <si>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</si>
  <si>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</si>
  <si>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</si>
  <si>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</si>
  <si>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</si>
  <si>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</si>
  <si>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</si>
  <si>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</si>
  <si>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</si>
  <si>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</si>
  <si>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</si>
  <si>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</si>
  <si>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</si>
  <si>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</si>
  <si>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</si>
  <si>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</si>
  <si>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</si>
  <si>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</si>
  <si>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</si>
  <si>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</si>
  <si>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</si>
  <si>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</si>
  <si>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</si>
  <si>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</si>
  <si>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</si>
  <si>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</si>
  <si>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</si>
  <si>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</si>
  <si>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</si>
  <si>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</si>
  <si>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</si>
  <si>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</si>
  <si>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</si>
  <si>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</si>
  <si>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</si>
  <si>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</si>
  <si>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</si>
  <si>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</si>
  <si>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</si>
  <si>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</si>
  <si>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</si>
  <si>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</si>
  <si>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</si>
  <si>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</si>
  <si>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</si>
  <si>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</si>
  <si>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</si>
  <si>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</si>
  <si>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</si>
  <si>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</si>
  <si>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</si>
  <si>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</si>
  <si>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</si>
  <si>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</si>
  <si>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</si>
  <si>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</si>
  <si>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</si>
  <si>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</si>
  <si>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</si>
  <si>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</si>
  <si>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</si>
  <si>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</si>
  <si>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</si>
  <si>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</si>
  <si>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</si>
  <si>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</si>
  <si>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</si>
  <si>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</si>
  <si>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</si>
  <si>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</si>
  <si>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</si>
  <si>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</si>
  <si>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</si>
  <si>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</si>
  <si>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</si>
  <si>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</si>
  <si>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</si>
  <si>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</si>
  <si>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</si>
  <si>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</si>
  <si>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</si>
  <si>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</si>
  <si>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</si>
  <si>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</si>
  <si>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</si>
  <si>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</si>
  <si>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</si>
  <si>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</si>
  <si>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Sports Day</t>
  </si>
  <si>
    <t>President / Activity Lead of the event</t>
  </si>
  <si>
    <t>All players to read and observe club code of conduct. Activity Leader to instil culture of sportsmanship. Possibly remove any sports that could lead to this agression</t>
  </si>
  <si>
    <t>External Speaker Events</t>
  </si>
  <si>
    <t>Slip / Trip or Fall Hazards</t>
  </si>
  <si>
    <t>Physical Harm to the atendees such as bruises, cuts, scratches</t>
  </si>
  <si>
    <t>Club members assigned as event stewards to monitor attendance levels, guide people around the event and restrict access as needed
A briefing provided for event stewards before the event starts
"Stewards" wear something recogniseable to help distinguish between atendees and committee members</t>
  </si>
  <si>
    <t>Events in the JCR (Quiz, Spelling Bee, Euphoria)</t>
  </si>
  <si>
    <t>Activity leader to deescalate the situation and report formally if required. Club committee to follow up with individuals concerned to avoid any repeat incidents. If injury sustained, first aid administered by someone who is trained. Write down the offence to ensure it does not happen again.</t>
  </si>
  <si>
    <t>Lack of information, training or correct instruction on how to use the PA system. Ignorance of rules and/or procedures.</t>
  </si>
  <si>
    <t>Possible damage to the PA system</t>
  </si>
  <si>
    <t>Ensure whoever is using the equipment is trained to do so</t>
  </si>
  <si>
    <t>President will ensure early planning and communications with the necessary ends for any event</t>
  </si>
  <si>
    <t>Can cause eye strain (attendees) and can cause general discomfort</t>
  </si>
  <si>
    <t xml:space="preserve">Ensure suitable lighting for event, not too dark or bright that it my strain the eyes. </t>
  </si>
  <si>
    <t>Adjust the light accorindly to the event</t>
  </si>
  <si>
    <t>In case of fire can cause attendees to be trapped in unable to escape. Overcrowding and can cause a bottleneck leading to physical harm to attendees.</t>
  </si>
  <si>
    <t xml:space="preserve">Ensure presence and knowledge of escape routes / extinguishers in advance and inform attendees of where they are before the event starts. Make sure no funiture is blocking these exits. Ensure the presence of atleast one fire extinguisher in the event. </t>
  </si>
  <si>
    <t>General discomfort, overcrowding, insufficient space to move around.</t>
  </si>
  <si>
    <t xml:space="preserve">Ensure choice of appropriate room prior to event to ensure it’s a suitable environment for event. Ticket the event to control number of attendees. </t>
  </si>
  <si>
    <t>Inform those who do not have tickets that the venue is full, prevent bottlenecks by controlling any crowds.</t>
  </si>
  <si>
    <t>Physical damage to attendee</t>
  </si>
  <si>
    <t>Ensure before beginning of programme that surfaces are clear and venue is appropriately set out</t>
  </si>
  <si>
    <t>Contact relevant first-aid personnel for assistance. In an emergency call 222 (on campus), or 999. (Fill in incident report form)</t>
  </si>
  <si>
    <t>Take those who are injured to someone who is trained in first aid. In an emergency, call 222 for emergency services (on campus) and 999 (off campus). Fill incident report form</t>
  </si>
  <si>
    <t>Take those who are injured to someone who is trained in first aid..In an emergency, call 222 for emergency services. Fill incident report form</t>
  </si>
  <si>
    <t>Ensure the correct technique is used, if anyone does become injured take them to someone who is trained in first aid. In an emergency, call 222 for emergency services. Fill incident report form</t>
  </si>
  <si>
    <t>Allow trained members to lead the crowd out of the building and to the assigned assembly points. Call emergancy services. Fill incident report form</t>
  </si>
  <si>
    <t>Contact relevant first-aid personnel for assistance. In an emergency call 222 (on campus), or 999. (Fill in incident report form). Fill incident report form</t>
  </si>
  <si>
    <t>Committee Meetings (in-person)</t>
  </si>
  <si>
    <t>Ensure choice of appropriate room</t>
  </si>
  <si>
    <t>Overcrowding</t>
  </si>
  <si>
    <t>Inform latecomers the safest way to enter the venue, perhaps abandon/postpone meeting if there is not enough space. Could possibly meet with the late atendees after the original meeting</t>
  </si>
  <si>
    <t>Ensure that playing ground is adequately even and stop play if trips occur due to uneven playing surface</t>
  </si>
  <si>
    <t>Club president and event organizers will ensure that there is a first aid kit present</t>
  </si>
  <si>
    <t xml:space="preserve">cuts, bruises, potential wound </t>
  </si>
  <si>
    <t>Check that the site is clear of sharp objects before start of play. Wear protective footware at all times</t>
  </si>
  <si>
    <t>First aider should any minor injury. If necessary call UCL emergancy serivices (222) if off UCL campus call emergency services (999)</t>
  </si>
  <si>
    <t>Hard or Sharp objects</t>
  </si>
  <si>
    <t>Tripping and falling resulting in bruises strain / sprain (participants in the activity)</t>
  </si>
  <si>
    <t>Food poisioning</t>
  </si>
  <si>
    <t>Ensure that hygiene is upkept when handing out the food, and that hand sanitisers and bathrooms are pubically available</t>
  </si>
  <si>
    <t>Contact relevant first-aid personnel for assistance. In an emergency call 222 (on campus), or 999.</t>
  </si>
  <si>
    <t>Slip / trip / fall hazards from spillage</t>
  </si>
  <si>
    <t>Ensure that drinking is done in moderation and that spills are cleaned straight away, and block off the area</t>
  </si>
  <si>
    <t>The activity lead to block off the area of spillage and contact the appropriate people to clean the area to ensure no harm is caused.</t>
  </si>
  <si>
    <t>Reputational Risk</t>
  </si>
  <si>
    <t xml:space="preserve">Unkind or harmful words </t>
  </si>
  <si>
    <t>Emotional damage</t>
  </si>
  <si>
    <t>Ensuring tha respect a certain level of respect is kept with people</t>
  </si>
  <si>
    <t>Unkind or harmful words. Possibilty of saying something offensive</t>
  </si>
  <si>
    <t>Ensuring tha respect a certain level of respect is kept with people. The speaker is told explicity to keep professional at all times as they are representing the society</t>
  </si>
  <si>
    <t>The activity lead will give a briefing before the event to inform that we are representing the university so it must be done to the best of standards</t>
  </si>
  <si>
    <t>The president will give a briefing before the event to inform that they are representing the university so whatever they do or speak about must be done to the best of standards as it could damage the image</t>
  </si>
  <si>
    <t>The speaker not agreeing to speaker policy given by UCL</t>
  </si>
  <si>
    <t>Possible cancellation of the event</t>
  </si>
  <si>
    <t>Ensure that the speaker chosen will agree to the terms and sign the document to speak at UCL. Ensure that the form is sent at least 10 working days before an event</t>
  </si>
  <si>
    <t>Once the committee decides for an event to occur, the president will send the form two weeks prior to allow there to be enough time for the speaker and UCL to respond to allow the even to occur</t>
  </si>
  <si>
    <t>Events containing Food or Drinks</t>
  </si>
  <si>
    <t>Allergic Reaction / Anaphylactic Shock</t>
  </si>
  <si>
    <t>Difficulty Breathing, physical damage to attendee</t>
  </si>
  <si>
    <t xml:space="preserve">Vomiting, Diarrhoea, Nausea, Bloating </t>
  </si>
  <si>
    <t>Contact relevant first-aid personnel for assistance. In an emergency call 222 (on campus), or 999. Administer EpiPen if required for those who carry. The activity Lead will ensure that everyone is aware of the symptoms of an allergic reaction such as changes in the skin, difficulty breathing, rashes, swelling etc. So the committee members are aware when to contact the relevant first aid</t>
  </si>
  <si>
    <t>Ensure all the food is labelled with the ingredients and there is not any cross-contamination to prevent an allergic reaction or Anaphylactic Shock. If it is a mild reaction, ensure that the atendee is looked after and remove the allergy from the patient. Monitor and decide the best course of action if first aid is needed</t>
  </si>
  <si>
    <t>Events Containg Alcohol</t>
  </si>
  <si>
    <t>Overconsuming</t>
  </si>
  <si>
    <t>Sickness and vomiting, possibly could be a health concern and slip hazard</t>
  </si>
  <si>
    <t>Aggression between attendees</t>
  </si>
  <si>
    <t>Inappropriate behavior</t>
  </si>
  <si>
    <t>Ensure drinking is done in moderation. And ensure that bathrooms are pubically available for those who feel sick. If needed committee members should monitor and inform the activity lead</t>
  </si>
  <si>
    <t>Contact relevant first-aid personnel for assistance. In an emergency call 222 (on campus) or 999. The activity lead will also ask the attendees to drink in moderation and that those who don't shall be removed from the event for the safety of others</t>
  </si>
  <si>
    <t>Committee members are assigned as stewards and will watch the event to prevent any aggression caused by the attendees and remove them from the event</t>
  </si>
  <si>
    <t>The activity lead will give a warning before the event that this is a university event where we are representing so drinking must be done in moderation and those who don't listen will be removed from the event. If an incident occurs, the form must be filled in</t>
  </si>
  <si>
    <t>The activity lead will give a warning before the event that this is a university event where we are representing so inappropriate behaviour will not be tolerated and will be removed from the event. If an incident occurs, the form must be filled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</si>
</sst>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sz val="10"/>
      <color rgb="FF2AAA9E"/>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9"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2" fillId="0" borderId="10" xfId="0" applyFont="1" applyBorder="1" applyAlignment="1" applyProtection="1">
      <alignment horizontal="center" vertical="center" wrapText="1"/>
      <protection locked="0"/>
    </xf>
    <xf numFmtId="0" fontId="4" fillId="2" borderId="0" xfId="0" applyFont="1" applyFill="1" applyAlignment="1">
      <alignment horizontal="center"/>
    </xf>
    <xf numFmtId="0" fontId="15" fillId="2" borderId="1" xfId="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top" wrapText="1"/>
      <protection locked="0"/>
    </xf>
    <xf numFmtId="0" fontId="12" fillId="0" borderId="1"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B7" zoomScale="85" zoomScaleNormal="85" workbookViewId="0">
      <selection activeCell="I28" sqref="I28"/>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6" t="s">
        <v>118</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107</v>
      </c>
      <c r="C4" s="23" t="s">
        <v>103</v>
      </c>
      <c r="D4" s="23" t="s">
        <v>87</v>
      </c>
      <c r="E4" s="23" t="s">
        <v>108</v>
      </c>
      <c r="F4" s="23" t="s">
        <v>109</v>
      </c>
      <c r="G4" s="23" t="s">
        <v>110</v>
      </c>
      <c r="H4" s="23" t="s">
        <v>111</v>
      </c>
      <c r="I4" s="22" t="s">
        <v>112</v>
      </c>
      <c r="J4" s="23" t="s">
        <v>113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104</v>
      </c>
      <c r="D5" s="21" t="s">
        <v>89</v>
      </c>
      <c r="E5" s="21" t="s">
        <v>90</v>
      </c>
      <c r="F5" s="21" t="s">
        <v>114</v>
      </c>
      <c r="G5" s="21" t="s">
        <v>101</v>
      </c>
      <c r="H5" s="21" t="s">
        <v>100</v>
      </c>
      <c r="I5" s="20" t="s">
        <v>117</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42" t="s">
        <v>119</v>
      </c>
      <c r="C6" s="42" t="s">
        <v>120</v>
      </c>
      <c r="D6" s="18" t="s">
        <v>92</v>
      </c>
      <c r="E6" s="18" t="s">
        <v>93</v>
      </c>
      <c r="F6" s="18" t="s">
        <v>94</v>
      </c>
      <c r="G6" s="18">
        <v>2</v>
      </c>
      <c r="H6" s="18">
        <v>2</v>
      </c>
      <c r="I6" s="19">
        <f>G6*H6</f>
        <v>4</v>
      </c>
      <c r="J6" s="18" t="s">
        <v>143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40.25" x14ac:dyDescent="0.2">
      <c r="A7" s="1"/>
      <c r="B7" s="38"/>
      <c r="C7" s="38"/>
      <c r="D7" s="16" t="s">
        <v>71</v>
      </c>
      <c r="E7" s="16" t="s">
        <v>106</v>
      </c>
      <c r="F7" s="16" t="s">
        <v>121</v>
      </c>
      <c r="G7" s="16">
        <v>2</v>
      </c>
      <c r="H7" s="16">
        <v>1</v>
      </c>
      <c r="I7" s="17">
        <f t="shared" ref="I7:I28" si="0">G7*H7</f>
        <v>2</v>
      </c>
      <c r="J7" s="16" t="s">
        <v>127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 x14ac:dyDescent="0.2">
      <c r="A8" s="1"/>
      <c r="B8" s="38"/>
      <c r="C8" s="38"/>
      <c r="D8" s="31" t="s">
        <v>5</v>
      </c>
      <c r="E8" s="32" t="s">
        <v>158</v>
      </c>
      <c r="F8" s="33" t="s">
        <v>152</v>
      </c>
      <c r="G8" s="16">
        <v>1</v>
      </c>
      <c r="H8" s="16">
        <v>3</v>
      </c>
      <c r="I8" s="30">
        <f t="shared" si="0"/>
        <v>3</v>
      </c>
      <c r="J8" s="16" t="s">
        <v>153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39"/>
      <c r="C9" s="39"/>
      <c r="D9" s="31" t="s">
        <v>157</v>
      </c>
      <c r="E9" s="33" t="s">
        <v>154</v>
      </c>
      <c r="F9" s="33" t="s">
        <v>155</v>
      </c>
      <c r="G9" s="16">
        <v>1</v>
      </c>
      <c r="H9" s="16">
        <v>3</v>
      </c>
      <c r="I9" s="30">
        <f t="shared" si="0"/>
        <v>3</v>
      </c>
      <c r="J9" s="33" t="s">
        <v>156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37" t="s">
        <v>122</v>
      </c>
      <c r="C10" s="37" t="s">
        <v>105</v>
      </c>
      <c r="D10" s="33" t="s">
        <v>169</v>
      </c>
      <c r="E10" s="33" t="s">
        <v>167</v>
      </c>
      <c r="F10" s="34" t="s">
        <v>170</v>
      </c>
      <c r="G10" s="26">
        <v>2</v>
      </c>
      <c r="H10" s="26">
        <v>2</v>
      </c>
      <c r="I10" s="35">
        <v>4</v>
      </c>
      <c r="J10" s="34" t="s">
        <v>172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38"/>
      <c r="C11" s="38"/>
      <c r="D11" s="33" t="s">
        <v>173</v>
      </c>
      <c r="E11" s="33" t="s">
        <v>174</v>
      </c>
      <c r="F11" s="34" t="s">
        <v>175</v>
      </c>
      <c r="G11" s="26">
        <v>2</v>
      </c>
      <c r="H11" s="26">
        <v>2</v>
      </c>
      <c r="I11" s="35">
        <v>4</v>
      </c>
      <c r="J11" s="34" t="s">
        <v>176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35.4" customHeight="1" x14ac:dyDescent="0.2">
      <c r="A12" s="1"/>
      <c r="B12" s="38"/>
      <c r="C12" s="38"/>
      <c r="D12" s="16" t="s">
        <v>95</v>
      </c>
      <c r="E12" s="16" t="s">
        <v>96</v>
      </c>
      <c r="F12" s="37" t="s">
        <v>125</v>
      </c>
      <c r="G12" s="37">
        <v>2</v>
      </c>
      <c r="H12" s="37">
        <v>2</v>
      </c>
      <c r="I12" s="40">
        <f t="shared" si="0"/>
        <v>4</v>
      </c>
      <c r="J12" s="37" t="s">
        <v>144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8.25" x14ac:dyDescent="0.2">
      <c r="A13" s="1"/>
      <c r="B13" s="39"/>
      <c r="C13" s="39"/>
      <c r="D13" s="16" t="s">
        <v>123</v>
      </c>
      <c r="E13" s="16" t="s">
        <v>124</v>
      </c>
      <c r="F13" s="39"/>
      <c r="G13" s="39"/>
      <c r="H13" s="39"/>
      <c r="I13" s="41"/>
      <c r="J13" s="39"/>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2" x14ac:dyDescent="0.2">
      <c r="A14" s="1"/>
      <c r="B14" s="37" t="s">
        <v>126</v>
      </c>
      <c r="C14" s="37" t="s">
        <v>120</v>
      </c>
      <c r="D14" s="16" t="s">
        <v>97</v>
      </c>
      <c r="E14" s="16" t="s">
        <v>98</v>
      </c>
      <c r="F14" s="16" t="s">
        <v>99</v>
      </c>
      <c r="G14" s="16">
        <v>2</v>
      </c>
      <c r="H14" s="16">
        <v>1</v>
      </c>
      <c r="I14" s="17">
        <f>G14*H14</f>
        <v>2</v>
      </c>
      <c r="J14" s="16" t="s">
        <v>145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3.75" x14ac:dyDescent="0.2">
      <c r="A15" s="1"/>
      <c r="B15" s="38"/>
      <c r="C15" s="38"/>
      <c r="D15" s="16" t="s">
        <v>128</v>
      </c>
      <c r="E15" s="16" t="s">
        <v>129</v>
      </c>
      <c r="F15" s="16" t="s">
        <v>130</v>
      </c>
      <c r="G15" s="16">
        <v>2</v>
      </c>
      <c r="H15" s="16">
        <v>2</v>
      </c>
      <c r="I15" s="17">
        <f>G15*H15</f>
        <v>4</v>
      </c>
      <c r="J15" s="16" t="s">
        <v>131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8.25" x14ac:dyDescent="0.2">
      <c r="A16" s="1"/>
      <c r="B16" s="38"/>
      <c r="C16" s="38"/>
      <c r="D16" s="28" t="s">
        <v>4</v>
      </c>
      <c r="E16" s="16" t="s">
        <v>132</v>
      </c>
      <c r="F16" s="16" t="s">
        <v>133</v>
      </c>
      <c r="G16" s="16">
        <v>1</v>
      </c>
      <c r="H16" s="16">
        <v>1</v>
      </c>
      <c r="I16" s="17">
        <f t="shared" si="0"/>
        <v>1</v>
      </c>
      <c r="J16" s="16" t="s">
        <v>134</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27.5" x14ac:dyDescent="0.2">
      <c r="A17" s="4"/>
      <c r="B17" s="38"/>
      <c r="C17" s="38"/>
      <c r="D17" s="28" t="s">
        <v>23</v>
      </c>
      <c r="E17" s="16" t="s">
        <v>135</v>
      </c>
      <c r="F17" s="16" t="s">
        <v>136</v>
      </c>
      <c r="G17" s="16">
        <v>1</v>
      </c>
      <c r="H17" s="16">
        <v>4</v>
      </c>
      <c r="I17" s="17">
        <f t="shared" si="0"/>
        <v>4</v>
      </c>
      <c r="J17" s="16" t="s">
        <v>146</v>
      </c>
      <c r="K17" s="4"/>
      <c r="L17" s="5"/>
      <c r="M17" s="5"/>
      <c r="N17" s="5"/>
      <c r="O17" s="5"/>
      <c r="P17" s="5"/>
      <c r="Q17" s="5"/>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row>
    <row r="18" spans="1:190" ht="89.25" x14ac:dyDescent="0.2">
      <c r="A18" s="1"/>
      <c r="B18" s="38"/>
      <c r="C18" s="38"/>
      <c r="D18" s="28" t="s">
        <v>11</v>
      </c>
      <c r="E18" s="16" t="s">
        <v>137</v>
      </c>
      <c r="F18" s="16" t="s">
        <v>138</v>
      </c>
      <c r="G18" s="16">
        <v>1</v>
      </c>
      <c r="H18" s="16">
        <v>1</v>
      </c>
      <c r="I18" s="17">
        <f t="shared" si="0"/>
        <v>1</v>
      </c>
      <c r="J18" s="16" t="s">
        <v>139</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76.5" x14ac:dyDescent="0.2">
      <c r="A19" s="1"/>
      <c r="B19" s="39"/>
      <c r="C19" s="39"/>
      <c r="D19" s="28" t="s">
        <v>27</v>
      </c>
      <c r="E19" s="16" t="s">
        <v>140</v>
      </c>
      <c r="F19" s="16" t="s">
        <v>141</v>
      </c>
      <c r="G19" s="16">
        <v>2</v>
      </c>
      <c r="H19" s="16">
        <v>2</v>
      </c>
      <c r="I19" s="17">
        <f t="shared" si="0"/>
        <v>4</v>
      </c>
      <c r="J19" s="16" t="s">
        <v>147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02" x14ac:dyDescent="0.2">
      <c r="A20" s="1"/>
      <c r="B20" s="37" t="s">
        <v>148</v>
      </c>
      <c r="C20" s="37" t="s">
        <v>120</v>
      </c>
      <c r="D20" s="27" t="s">
        <v>11</v>
      </c>
      <c r="E20" s="16" t="s">
        <v>150</v>
      </c>
      <c r="F20" s="16" t="s">
        <v>149</v>
      </c>
      <c r="G20" s="16">
        <v>2</v>
      </c>
      <c r="H20" s="16">
        <v>2</v>
      </c>
      <c r="I20" s="17">
        <f t="shared" si="0"/>
        <v>4</v>
      </c>
      <c r="J20" s="16" t="s">
        <v>151</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63.75" x14ac:dyDescent="0.2">
      <c r="A21" s="1"/>
      <c r="B21" s="39"/>
      <c r="C21" s="39"/>
      <c r="D21" s="28" t="s">
        <v>27</v>
      </c>
      <c r="E21" s="16" t="s">
        <v>140</v>
      </c>
      <c r="F21" s="16" t="s">
        <v>141</v>
      </c>
      <c r="G21" s="16">
        <v>2</v>
      </c>
      <c r="H21" s="16">
        <v>2</v>
      </c>
      <c r="I21" s="17">
        <f t="shared" ref="I21" si="1">G21*H21</f>
        <v>4</v>
      </c>
      <c r="J21" s="16" t="s">
        <v>142</v>
      </c>
      <c r="K21" s="1"/>
    </row>
    <row r="22" spans="1:190" ht="63.75" x14ac:dyDescent="0.2">
      <c r="A22" s="1"/>
      <c r="B22" s="37" t="s">
        <v>177</v>
      </c>
      <c r="C22" s="37" t="s">
        <v>120</v>
      </c>
      <c r="D22" s="16" t="s">
        <v>159</v>
      </c>
      <c r="E22" s="16" t="s">
        <v>180</v>
      </c>
      <c r="F22" s="16" t="s">
        <v>160</v>
      </c>
      <c r="G22" s="16">
        <v>2</v>
      </c>
      <c r="H22" s="16">
        <v>2</v>
      </c>
      <c r="I22" s="17">
        <f t="shared" si="0"/>
        <v>4</v>
      </c>
      <c r="J22" s="16" t="s">
        <v>161</v>
      </c>
      <c r="K22" s="1"/>
    </row>
    <row r="23" spans="1:190" ht="191.25" x14ac:dyDescent="0.2">
      <c r="A23" s="1"/>
      <c r="B23" s="38"/>
      <c r="C23" s="38"/>
      <c r="D23" s="16" t="s">
        <v>178</v>
      </c>
      <c r="E23" s="16" t="s">
        <v>179</v>
      </c>
      <c r="F23" s="16" t="s">
        <v>182</v>
      </c>
      <c r="G23" s="16">
        <v>2</v>
      </c>
      <c r="H23" s="16">
        <v>4</v>
      </c>
      <c r="I23" s="17">
        <f t="shared" si="0"/>
        <v>8</v>
      </c>
      <c r="J23" s="16" t="s">
        <v>181</v>
      </c>
      <c r="K23" s="1"/>
    </row>
    <row r="24" spans="1:190" ht="63.75" x14ac:dyDescent="0.2">
      <c r="A24" s="1"/>
      <c r="B24" s="39"/>
      <c r="C24" s="39"/>
      <c r="D24" s="16" t="s">
        <v>162</v>
      </c>
      <c r="E24" s="16" t="s">
        <v>140</v>
      </c>
      <c r="F24" s="16" t="s">
        <v>163</v>
      </c>
      <c r="G24" s="16">
        <v>2</v>
      </c>
      <c r="H24" s="16">
        <v>2</v>
      </c>
      <c r="I24" s="17">
        <f t="shared" si="0"/>
        <v>4</v>
      </c>
      <c r="J24" s="16" t="s">
        <v>164</v>
      </c>
      <c r="K24" s="1"/>
    </row>
    <row r="25" spans="1:190" ht="127.5" x14ac:dyDescent="0.2">
      <c r="A25" s="1"/>
      <c r="B25" s="37" t="s">
        <v>183</v>
      </c>
      <c r="C25" s="37" t="s">
        <v>120</v>
      </c>
      <c r="D25" s="37" t="s">
        <v>184</v>
      </c>
      <c r="E25" s="16" t="s">
        <v>185</v>
      </c>
      <c r="F25" s="16" t="s">
        <v>188</v>
      </c>
      <c r="G25" s="16">
        <v>2</v>
      </c>
      <c r="H25" s="16">
        <v>3</v>
      </c>
      <c r="I25" s="17">
        <f t="shared" si="0"/>
        <v>6</v>
      </c>
      <c r="J25" s="16" t="s">
        <v>189</v>
      </c>
      <c r="K25" s="1"/>
    </row>
    <row r="26" spans="1:190" ht="127.5" x14ac:dyDescent="0.2">
      <c r="A26" s="1"/>
      <c r="B26" s="38"/>
      <c r="C26" s="38"/>
      <c r="D26" s="38"/>
      <c r="E26" s="16" t="s">
        <v>186</v>
      </c>
      <c r="F26" s="16" t="s">
        <v>190</v>
      </c>
      <c r="G26" s="16">
        <v>2</v>
      </c>
      <c r="H26" s="16">
        <v>2</v>
      </c>
      <c r="I26" s="17">
        <f t="shared" si="0"/>
        <v>4</v>
      </c>
      <c r="J26" s="16" t="s">
        <v>191</v>
      </c>
      <c r="K26" s="1"/>
    </row>
    <row r="27" spans="1:190" ht="114.75" x14ac:dyDescent="0.2">
      <c r="A27" s="1"/>
      <c r="B27" s="39"/>
      <c r="C27" s="39"/>
      <c r="D27" s="39"/>
      <c r="E27" s="16" t="s">
        <v>187</v>
      </c>
      <c r="F27" s="16" t="s">
        <v>190</v>
      </c>
      <c r="G27" s="16">
        <v>2</v>
      </c>
      <c r="H27" s="16">
        <v>2</v>
      </c>
      <c r="I27" s="17">
        <f t="shared" si="0"/>
        <v>4</v>
      </c>
      <c r="J27" s="16" t="s">
        <v>192</v>
      </c>
      <c r="K27" s="1"/>
    </row>
    <row r="28" spans="1:190" ht="78.599999999999994" customHeight="1" x14ac:dyDescent="0.2">
      <c r="A28" s="1"/>
      <c r="B28" s="16" t="s">
        <v>165</v>
      </c>
      <c r="C28" s="16" t="s">
        <v>120</v>
      </c>
      <c r="D28" s="16" t="s">
        <v>166</v>
      </c>
      <c r="E28" s="16" t="s">
        <v>167</v>
      </c>
      <c r="F28" s="16" t="s">
        <v>168</v>
      </c>
      <c r="G28" s="16">
        <v>2</v>
      </c>
      <c r="H28" s="16">
        <v>2</v>
      </c>
      <c r="I28" s="17">
        <f t="shared" si="0"/>
        <v>4</v>
      </c>
      <c r="J28" s="16" t="s">
        <v>171</v>
      </c>
      <c r="K28" s="1"/>
    </row>
    <row r="29" spans="1:190" x14ac:dyDescent="0.2">
      <c r="E29" s="29"/>
      <c r="F29" s="29"/>
      <c r="G29" s="29"/>
      <c r="H29" s="29"/>
    </row>
    <row r="30" spans="1:190" x14ac:dyDescent="0.2">
      <c r="B30" s="3" t="s">
        <v>102</v>
      </c>
      <c r="C30" s="7"/>
    </row>
  </sheetData>
  <mergeCells count="19">
    <mergeCell ref="C6:C9"/>
    <mergeCell ref="B22:B24"/>
    <mergeCell ref="C22:C24"/>
    <mergeCell ref="B2:J2"/>
    <mergeCell ref="B10:B13"/>
    <mergeCell ref="C10:C13"/>
    <mergeCell ref="D25:D27"/>
    <mergeCell ref="C25:C27"/>
    <mergeCell ref="B25:B27"/>
    <mergeCell ref="F12:F13"/>
    <mergeCell ref="J12:J13"/>
    <mergeCell ref="C14:C19"/>
    <mergeCell ref="B14:B19"/>
    <mergeCell ref="G12:G13"/>
    <mergeCell ref="H12:H13"/>
    <mergeCell ref="I12:I13"/>
    <mergeCell ref="C20:C21"/>
    <mergeCell ref="B20:B21"/>
    <mergeCell ref="B6: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4" zoomScale="85" zoomScaleNormal="85" workbookViewId="0">
      <selection activeCell="F16" sqref="F16"/>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115</v>
      </c>
    </row>
    <row r="22" spans="2:8" ht="32.25" customHeight="1" thickBot="1" x14ac:dyDescent="0.25">
      <c r="B22" s="14" t="s">
        <v>73</v>
      </c>
      <c r="C22" s="15"/>
      <c r="D22" s="14" t="s">
        <v>74</v>
      </c>
      <c r="E22" s="15"/>
      <c r="F22" s="14" t="s">
        <v>79</v>
      </c>
      <c r="G22" s="1"/>
      <c r="H22" s="25" t="s">
        <v>116</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2023-07-12T11:18:40Z</dcterms:modified>
</cp:coreProperties>
</file>