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G:\My Drive\1. School\2. Clubs\UCL MMAC\Document, Forms, &amp; Manuals\Club Certification\2023-2024\"/>
    </mc:Choice>
  </mc:AlternateContent>
  <xr:revisionPtr revIDLastSave="0" documentId="13_ncr:1_{AE2E5D58-536C-4BA8-BF21-BAB726210375}" xr6:coauthVersionLast="47" xr6:coauthVersionMax="47" xr10:uidLastSave="{00000000-0000-0000-0000-000000000000}"/>
  <bookViews>
    <workbookView xWindow="6525" yWindow="-16320" windowWidth="29040" windowHeight="15360" xr2:uid="{00000000-000D-0000-FFFF-FFFF00000000}"/>
  </bookViews>
  <sheets>
    <sheet name="Core Risk Assesment" sheetId="2" r:id="rId1"/>
    <sheet name="UKC Event Risk Assesment" sheetId="7" r:id="rId2"/>
    <sheet name="Hazard Checklist"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0" i="7" l="1"/>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49" i="2" l="1"/>
  <c r="I48" i="2"/>
  <c r="I47" i="2"/>
  <c r="I46" i="2"/>
  <c r="I45" i="2"/>
  <c r="I32" i="2"/>
  <c r="I20" i="2"/>
  <c r="I44" i="2"/>
  <c r="I43" i="2"/>
  <c r="I42" i="2"/>
  <c r="I41" i="2"/>
  <c r="I40" i="2"/>
  <c r="I39" i="2"/>
  <c r="I38" i="2"/>
  <c r="I37" i="2"/>
  <c r="I36" i="2"/>
  <c r="I35" i="2"/>
  <c r="I34" i="2"/>
  <c r="I33" i="2"/>
  <c r="I28" i="2"/>
  <c r="I31" i="2"/>
  <c r="I30" i="2"/>
  <c r="I29" i="2"/>
  <c r="I27" i="2"/>
  <c r="I26" i="2"/>
  <c r="I25" i="2"/>
  <c r="I24" i="2"/>
  <c r="I23" i="2"/>
  <c r="I22" i="2"/>
  <c r="I21" i="2"/>
  <c r="I19" i="2"/>
  <c r="I17" i="2"/>
  <c r="I13" i="2"/>
  <c r="I18" i="2"/>
  <c r="I16" i="2"/>
  <c r="I15" i="2"/>
  <c r="I14" i="2"/>
  <c r="I12" i="2"/>
  <c r="I11" i="2"/>
  <c r="I10" i="2"/>
  <c r="I9" i="2"/>
  <c r="I8" i="2"/>
  <c r="I7" i="2"/>
  <c r="I6" i="2"/>
</calcChain>
</file>

<file path=xl/sharedStrings.xml><?xml version="1.0" encoding="utf-8"?>
<sst xmlns="http://schemas.openxmlformats.org/spreadsheetml/2006/main" count="501" uniqueCount="331">
  <si>
    <t>INDOOR HAZARDS</t>
  </si>
  <si>
    <t xml:space="preserve">SPORTING ACTIVITY HAZARDS      </t>
  </si>
  <si>
    <t>HAZARDS ON STILL / MOVING WATER</t>
  </si>
  <si>
    <t>HAZARDS ON COASTS &amp; COASTAL WATERS</t>
  </si>
  <si>
    <t>Inadequate lighting</t>
  </si>
  <si>
    <t>Uneven playing surface</t>
  </si>
  <si>
    <t>Swept away from equipment or people</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</si>
  <si>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</si>
  <si>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</si>
  <si>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</si>
  <si>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</si>
  <si>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</si>
  <si>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</si>
  <si>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</si>
  <si>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</si>
  <si>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</si>
  <si>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</si>
  <si>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</si>
  <si>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</si>
  <si>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</si>
  <si>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</si>
  <si>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</si>
  <si>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</si>
  <si>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</si>
  <si>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</si>
  <si>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</si>
  <si>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</si>
  <si>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</si>
  <si>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</si>
  <si>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</si>
  <si>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</si>
  <si>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</si>
  <si>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</si>
  <si>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</si>
  <si>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</si>
  <si>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</si>
  <si>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</si>
  <si>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</si>
  <si>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</si>
  <si>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</si>
  <si>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</si>
  <si>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</si>
  <si>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</si>
  <si>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</si>
  <si>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</si>
  <si>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</si>
  <si>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</si>
  <si>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</si>
  <si>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</si>
  <si>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</si>
  <si>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</si>
  <si>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</si>
  <si>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</si>
  <si>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</si>
  <si>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</si>
  <si>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</si>
  <si>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</si>
  <si>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</si>
  <si>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</si>
  <si>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</si>
  <si>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</si>
  <si>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</si>
  <si>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</si>
  <si>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</si>
  <si>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</si>
  <si>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</si>
  <si>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</si>
  <si>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</si>
  <si>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</si>
  <si>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</si>
  <si>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</si>
  <si>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</si>
  <si>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</si>
  <si>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</si>
  <si>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</si>
  <si>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</si>
  <si>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</si>
  <si>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</si>
  <si>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</si>
  <si>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</si>
  <si>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</si>
  <si>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</si>
  <si>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</si>
  <si>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</si>
  <si>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</si>
  <si>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</si>
  <si>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</si>
  <si>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</si>
  <si>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</si>
  <si>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</si>
  <si>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</si>
  <si>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</si>
  <si>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</si>
  <si>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</si>
  <si>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</si>
  <si>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</si>
  <si>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</si>
  <si>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</si>
  <si>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</si>
  <si>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</si>
  <si>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</si>
  <si>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</si>
  <si>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</si>
  <si>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</si>
  <si>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</si>
  <si>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</si>
  <si>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</si>
  <si>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</si>
  <si>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</si>
  <si>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Evacuation procedure is in place as defined by Bloomsbury Fitness.</t>
  </si>
  <si>
    <t>Online/streamed training session</t>
  </si>
  <si>
    <t xml:space="preserve">Team Captain </t>
  </si>
  <si>
    <t xml:space="preserve">Virtual Society Meeting </t>
  </si>
  <si>
    <t>Coach &amp; Team Captain</t>
  </si>
  <si>
    <t>President &amp; Coach</t>
  </si>
  <si>
    <t xml:space="preserve">Collisions with surrounding objects </t>
  </si>
  <si>
    <t>Slip, Trip, Fall</t>
  </si>
  <si>
    <t xml:space="preserve">Dangerous Objects should be removed or padded. 
Activity supervised by trained staff </t>
  </si>
  <si>
    <t xml:space="preserve">Floor is matted to cushion falls. </t>
  </si>
  <si>
    <t>Physical Impact from Kicks, Punches, etc</t>
  </si>
  <si>
    <t>Dehydration, Strains, Sprains, other physical damage.</t>
  </si>
  <si>
    <t>Rigorous Training</t>
  </si>
  <si>
    <t>MMA Training (Warmup, Exercise, Cool down)</t>
  </si>
  <si>
    <t>Substandard Participation</t>
  </si>
  <si>
    <t>Strains, Sprains, other physical damage during contact training.</t>
  </si>
  <si>
    <t>Ensure people are performing all Warm-Up, Exercises, and Cool-down to standard.                              Do not allow anyone missing warm-ups, or exercises, to participate in Technique Training</t>
  </si>
  <si>
    <t>MMA Training (Technique - Muay Thai)</t>
  </si>
  <si>
    <t>MMA Training (Contact Sparring - Muay Thai)</t>
  </si>
  <si>
    <t>Strain / Sprain / Contusions</t>
  </si>
  <si>
    <t>Strain / Sprain / Contusions / Cuts and potentially fractured or broken bones, potential concussions, other physical damage.</t>
  </si>
  <si>
    <t>Fingers, Knees, Elbows</t>
  </si>
  <si>
    <t>Strain / Sprain / Contusions / Cuts and potentially fractured or broken bones, potential concussions, other physical damage to include severe damage.</t>
  </si>
  <si>
    <t>Covid, Ringworm, MRSA, other Viral, Bacterial, Fungal, Diseases</t>
  </si>
  <si>
    <t>Poor Personal Hygiene / Sanitisation Protocol</t>
  </si>
  <si>
    <t>MMA Training (Technique - Brazillian Jui-Jitsu)</t>
  </si>
  <si>
    <t>MMA Training (Contact Sparring - Brazillian Jui-Jitsu)</t>
  </si>
  <si>
    <t>Physical Impact from Sweeps, Slams, etc</t>
  </si>
  <si>
    <t xml:space="preserve">Clipped Finger Nails and Removal of all cosmetic metal from head to toe as well as any other materials or items which may cause harm during grappling.                                                                                                                   Good Form on use of knees &amp; elbows for attacking, defense, and disruption but no strikes.                                                             </t>
  </si>
  <si>
    <t>Torsion, Flexion, Extension of Endomuscular Groups for Submissions</t>
  </si>
  <si>
    <t xml:space="preserve">Hyper-Extensions, Torn Ligaments, Tendons, and Muscles, Strain / Sprain / and potentially fractured or broken bones, and other physical damage. </t>
  </si>
  <si>
    <t>Allow for and ensure hydration breaks.                                                                                                       Warm-Up and Stretch before every session and cool down.                                                                        Use proper technique and PPG.</t>
  </si>
  <si>
    <t xml:space="preserve">At a minimum: Require people who are training to have showered the morning of training at the longest duration apart from training.                                                                                                                Also require them to change into a fresh pair of clothes prior to training.                                                                                 Clothers will not be reused for training until after they are washed at extremely hot temperatures (sanitising cycle) in the wash.                                                                                                       All PPG will be sanitised before use in contact with others and after the training session is finished.                                                                                                                                                                       Coaches conduct a visual inspection of the unguarded/unclothed or otherwise exposed areas of the body of all participants (no touching necessary).   </t>
  </si>
  <si>
    <t>Dangerous Objects should be removed or padded
Activity supervised by trained staff</t>
  </si>
  <si>
    <t>Ensure people are performing all Warm-Up, Exercises, and Cool-down to standard                              Do not allow anyone missing warm-ups, or exercises, to participate in Technique Training</t>
  </si>
  <si>
    <t>Allow for and ensure hydration breaks.                                                                                                                        Warm-Up and Stretch before every session and cool down.                                                                        Use proper technique and PPG.</t>
  </si>
  <si>
    <t>Allow for and ensure hydration breaks.                                                                                                                  Warm-Up and Stretch before every session and cool down.                                                                             Use proper technique and PPG.</t>
  </si>
  <si>
    <t xml:space="preserve">Use of appropriate Personal Protective Gear (PPG) during all training sessions.                                  Activity Supervised by trained staff who will ensure mediation of force during sessions.  Coach and Team Captain to enforce training standards and expectations in line with the Constitution &amp; Safety Breifing.                                                                                                                              Assign appropriate buddy pairs for training.     
Club members are encouraged to purchase personal insurance before engaging in any sparring.
Club members are taught risks and prevention measures.
Club members must undertake warmup, exercise, and training phases before being allowed to spar. </t>
  </si>
  <si>
    <t>Clipped Finger Nails and Removal of all cosmetic metal from head to toe                                                                                                                     Good Form on Clench of Fist and Clench of Head                                                                                                No Knees or Elbow Strikes to the Head, Groin, or other Sensitive Areas</t>
  </si>
  <si>
    <t>Allow for and ensure hydration breaks.                                                                                                                  Warm-Up and Stretch before every session and cool down.                                                                          Use proper technique and PPG.</t>
  </si>
  <si>
    <t xml:space="preserve">At a minimum: Require people who are training to have showered the morning of training at the longest duration apart from training.                                                                                                                           Also require members to change into a fresh pair of clothes prior to training.                                                                                 Clothers will not be reused for training until after they are washed at extremely hot temperatures (sanitising cycle) in the wash.                                                                                                               All PPG will be sanitised before use in contact with others and after the training session is finished.                                                                                                                                                                        Coaches conduct a visual inspection of the unguarded/unclothed or otherwise exposed areas of the body of all participants (no touching necessary).   </t>
  </si>
  <si>
    <t>Allow for and ensure hydration breaks.                                                                                                                  Warm-Up and Stretch before every session and cool down.                                                                            Use proper technique and PPG.</t>
  </si>
  <si>
    <t>Use of appropriate Personal Protective Gear (PPG) during all training sessions.                                  Activity Supervised by trained staff who will ensure mediation of force during sessions.  Coach and Team Captain to enforce training standards and expectations in line with the Constitution &amp; Safety Breifing.                                                                                                                                           Assign appropriate buddy pairs for training.     
Club members are encouraged to purchase personal insurance before engaging in any sparring.
Club members are taught risks and prevention measures.
Club members must undertake warmup, exercise, and training phases before being allowed to spar.                                                                                                                                                                                          High Risk maneuvers will only be performed with Team Captain or Coach Supervision per buddy pair and during sparring at half-speed / effort.</t>
  </si>
  <si>
    <t>Use of appropriate Personal Protective Gear (PPG) during all training sessions.                                  Activity Supervised by trained staff who will ensure mediation of force during sessions.  Coach and Team Captain to enforce training standards and expectations in line with the Constitution &amp; Safety Breifing.                                                                                                                                       Assign appropriate buddy pairs for training.     
Club members are encouraged to purchase personal insurance before engaging in any sparring.
Club members are taught risks and prevention measures.
Club members must undertake warmup, exercise, and training phases before being allowed to spar.                                                                                                                                                                                 High Risk maneuvers will only be performed with Team Captain or Coach Supervision per buddy pair and during sparring at half-speed / effort.                                                                                                Submission maneuvers will not be forced, and members will be taught to yeild if the manuever is mostly performed.</t>
  </si>
  <si>
    <t xml:space="preserve">Dehydration, Fainting and Strain / Sprain / Contusions / Cuts and potentially fractured or broken bones, potential concussions, and other physical damage. </t>
  </si>
  <si>
    <t xml:space="preserve">High Intensity Sporting Activity </t>
  </si>
  <si>
    <t>Substandard Levels of Physical Fitness, Ailments, Disabilities</t>
  </si>
  <si>
    <t>Mental Discomfort                  Panic Attacks                            Asthma Attacks                              Loss of Breath                                Other Breathing or Exhaustion Ailments                                           Specific Limiting Disabilities</t>
  </si>
  <si>
    <t>Participants are advised that MMA is a very intensive and physically demanding sport.  There are plenty of other sports which are better for physical, anerobic, and aerobic conditioning that are not as phsyically and mentally demanding. Participation in MMA takes a large amount of skill which can be taught, discipline, and intestinal fortitude.                                                         All members will be asked about their mdical health prior to training which will identify those with any ailments which might affect their training.  These members will be identified by the Team Captian and the Coach along with their corresponding ailments..                                                                   For Panic Attacks and Asthma Attacks members will asked if they are prone, and if so they will be identified, and asked to keep medication and medical equipment on their person.
Before events such as gradings or competitions, participants are required to submit a medical assessment form, and any participant with a pre-existing medical condition is required to speak to a medic and check that any necessary medical equipment is close to hand.                                                                                                                                                                                          For specific disabilities they will be addressed on a case by case basis with the member, the team captain, and the coach.</t>
  </si>
  <si>
    <t>Overcrowding leading to:     higher chances of collisions between people,                       collisions with walls /objects,                                         and overheating.</t>
  </si>
  <si>
    <t xml:space="preserve">Room is not allowed to surpass capacity as mandated by UK Safety Law and particpants are lined up and rotated on the mats in a safe manner with appropriate distances between all participating groups/buddy teams.                                                                                                                 Sessions are managed when busy so that only a limited number of people are allowed on the mat to train at any one time. Others must move off the mat and wait their turn.
Floor is matted to help prevent injury when falling.                                                                                      Members are told to bring sufficient fluids to stay hydrated through training and drinks are provided at competitions and gradings._x000B_Space is managed so that heat should never get to hyperthermic levels.                                                                                                                                                                                              </t>
  </si>
  <si>
    <t xml:space="preserve">Competitiveness, Anger, Aggression </t>
  </si>
  <si>
    <t>Participants becoming overly competitive, angry, or overly aggressive and actively seeking to harm other participants resulting in any number of physical damages.</t>
  </si>
  <si>
    <t xml:space="preserve">Participants are briefed in the Safety Brief about aggression and sportsmanship.                               The UCL MMA Club is the training...not the competition.  Save the 120% for the competition.                        Buddy teams used are inline with skill and tempo of each person.                                                    Coaches are highly trained to identify and intervene on overly aggressive behavior and will take preventative action if they believe a participant to be endangering another participant. </t>
  </si>
  <si>
    <t>Untrained Participants / Varying Skill Levels</t>
  </si>
  <si>
    <t>Incorrect Techniques                        Lack of Control                          Lack of Restraint                        Lack of Comparable Skill             Leading to Injury/Damage</t>
  </si>
  <si>
    <t xml:space="preserve">Utilize: CRAWL, WALK, RUN technique.  Participants practice techniques slowly after step by step instruction from the certified instructors and under supervision.                              Participants are demonstrated proper form and control of muscles, joints, and maneuvers.  Participants are taught to conserve the 120% effort for the exhibition and not use it sparring.                                                                                                                           More skilled participants are taught to adjust their fighting technique depending on their opponent. Less Skilled particpants are offered no contact, or light contact sparring.  Advanced and Beginner classes are avaialble for the proper skillset.                                                             All the above PPE and protective measures are also in place.                                                 </t>
  </si>
  <si>
    <t>Emergency Situations during Training</t>
  </si>
  <si>
    <t>Fire / Earthquake / Other Natural Disaster</t>
  </si>
  <si>
    <t>Power Outage</t>
  </si>
  <si>
    <t>Terror or Criminal Attack</t>
  </si>
  <si>
    <t>Potential for Bodily Damage during Exit of Gym</t>
  </si>
  <si>
    <t xml:space="preserve">Potential for Grave Bodily Damage </t>
  </si>
  <si>
    <t>Fight Competitions</t>
  </si>
  <si>
    <t>Natural Disasters                           Power Outage                          Terror or Criminal Attack</t>
  </si>
  <si>
    <t xml:space="preserve">Rules &amp; Procedure </t>
  </si>
  <si>
    <t>Aggression from Spectators</t>
  </si>
  <si>
    <t>Security is present at any event such as a grading or competition to prevent access to the general public and handle rowdy crowd members</t>
  </si>
  <si>
    <t xml:space="preserve">Rules are explained to all fighters before events such as these begin.                                                 In competitions a referre amd corner reps watch each fight and alert for rule violations.           Any rule breaking leads to a warning by the referee as the least severe reaction, points penalty, or disqualification as the most severe penalty depending on the violation and the situation.                                                                                                                     </t>
  </si>
  <si>
    <t xml:space="preserve">1st Offense: Stop the fight to notify the rule breaker.                                    2nd Offense: Stop the figh; points deduction for the rule breaker          3rd: Further points deduction or disqualification of rule breaker from fight and discussion with fighter's coach.                  </t>
  </si>
  <si>
    <t>Fighters unaware of competition fight rules perform illegal moves leading to Strain / Sprain / Contusions / Cuts and potentially fractured or broken bones, potential concussions, other physical damage.</t>
  </si>
  <si>
    <t>Bodily Injury to Grave Bodily Injury</t>
  </si>
  <si>
    <t xml:space="preserve">Security will escort people out in accordance with their evacuation plan in case of a natural disaster or manmade emergency.                                                                                                                        In case of a power outage the venue security head will confer with the UCL MMA President, Coaches, and other necessary persons to establish a plan of action.                                             Security is present at any event such as a grading or competition to prevent access to the general public so as to deter any criminal or terror attacks.  </t>
  </si>
  <si>
    <t>Renegade spectators may attempt to injur fighters or the public with grave bodily harm.</t>
  </si>
  <si>
    <t xml:space="preserve">Revisit control measures depending on severity and frequency.                 One or more qualified first aiders is present at every training session.                                          Club coaches are trained first aiders and activities take place under their supervision.                                                                                                                     In an emergency, call 222 for emergency services.   </t>
  </si>
  <si>
    <t xml:space="preserve">Revisit control measures depending on severity and frequency.  Ensure Hydration and Stretching Protocol is understood and being implemented.                                                                                                                      One or more qualified first aiders is present at every training session.                                          Club coaches are trained first aiders and activities take place under their supervision.                                                                                                                     In an emergency, call 222 for emergency services.   </t>
  </si>
  <si>
    <t xml:space="preserve">Revisit control measures depending on severity and frequency.   Ensure everyone is participating in the Warmup and Exercises portion before participating in Contact Sparring.                                                         Ensure Hydration and Stretching Protocol is understood and being implemented.                                                                                                                       One or more qualified first aiders is present at every training session.                                          Club coaches are trained first aiders and activities take place under their supervision.                                                                                                                     In an emergency, call 222 for emergency services.   </t>
  </si>
  <si>
    <t xml:space="preserve">Readdress members on hygiene care and proper striking protocol as well as maneuvers and techniques.                                                                           Revisit control measures depending on severity and frequency.                 One or more qualified first aiders is present at every training session.                                          Club coaches are trained first aiders and activities take place under their supervision.                                                                                                                     In an emergency, call 222 for emergency services.   </t>
  </si>
  <si>
    <t xml:space="preserve">               Anyone found to violate these requirements will be warned first verbally (annoting the date and following up in writing).  The second offense the individuall will be banned from training for a month.  Third offense will be a ban for the remainder of the year without a refund.  Bad hygiene, dirty clothes, and other unsanitary conditions of personal equipment are highly likely to cause disease spread and as such can not be tolerated.  This is the single highest risk in disease spread.  Anyone found to be infected will be immediately removed from the area and released on their own recognisance or escorted with someone to medical services as appropriate.                                                                                                               Revisit control measures depending on severity and frequency.   </t>
  </si>
  <si>
    <t xml:space="preserve">For Panic Attacks removal of the participant from the setting (preferrably to the outside of the building) to get fresh air, and await emergency services if necessary.   For Asthma Attacks, stopping the exercise and getting the person to use their inhaler and contacting emergency services if necessary.                                                                                Revisit control measures depending on severity and frequency.                 One or more qualified first aiders is present at every training session.                                          Club coaches are trained first aiders and activities take place under their supervision.                                                                                                                     In an emergency, call 222 for emergency services.   </t>
  </si>
  <si>
    <t xml:space="preserve">Coaches will step in if they notice overly competitive or overly aggressive participants. The aggressive person will then be retrianed on the standards and if they continue to offends will be banned either temporarily or permenantly in conjunction with a discussion between the Coach, the Team Captain and the President of the MMA Club.                 Revisit control measures depending on severity and frequency.                 One or more qualified first aiders is present at every training session.                                          Club coaches are trained first aiders and activities take place under their supervision.                                                                                                                     In an emergency, call 222 for emergency services.   </t>
  </si>
  <si>
    <t xml:space="preserve">Revisit control measures depending on severity and frequency.            Provide another safety brief and obtain signatures of all in attendance.                                                                                                                              One or more qualified first aiders is present at every training session.                                          Club coaches are trained first aiders and activities take place under their supervision.                                                                                                                     In an emergency, call 222 for emergency services.   </t>
  </si>
  <si>
    <t>Follow the evacuation procedure calmly.                                                                       In an emergency, call 222 for emergency services</t>
  </si>
  <si>
    <t>Stop training and assess the situation prior before taking further action.  Utilize cell phone lights to light up the area and proceed outside as necessary or shelter in place if the outage is only temporary.                                                                                                                          Follow the evacuation procedure calmly if necessary..                                                                       In an emergency, call 222 for emergency services</t>
  </si>
  <si>
    <t>Safety brief action plan in place and all training activity stops.</t>
  </si>
  <si>
    <t>Establish the chain of command in the safety brief (most capable in an emergency scenario by rank: Anyone with Special Forces, Military, or Law Enforcement Experience; Coach or President; Team Captain; Gym Manager; others) and then Assess the Situation to determine whether to shelter in place (Active Shooter, Bombing) or make an escape (Criminal Assault, Knife Attack, etc).</t>
  </si>
  <si>
    <t>Enact Safety Plan Protocol in accordance with best practices dependant on the situation.                                                                                Call 222 for emergency services.</t>
  </si>
  <si>
    <t>Rowdy crowds are not permitted and unruly participants are reported to the securityu and warned upon their first offense and ejected from the venue on their second offense or immediately on the first offense depending on the severity of the offense.                                                                  Alert Emergency Services on 222.</t>
  </si>
  <si>
    <t>Follow emergency and non-emergency procedures per the venue standard operating procedure.                                                                                    Alert Emergency Services on 222.</t>
  </si>
  <si>
    <t>REPUTATIONAL risk to the club/society, Union, UCL</t>
  </si>
  <si>
    <t>RELATIONSHIPS risk for the club/society, Union, UCL</t>
  </si>
  <si>
    <t>Varying Levels of Expertise</t>
  </si>
  <si>
    <t>Strain / Sprain / Contusions / Cuts and potentially fractured or broken bones, potential concussions, other physical damage to include severe damage and severe bodily harm.</t>
  </si>
  <si>
    <t xml:space="preserve">Use Fighter Level tracking sheet to identify levels of experience and pair people appropriately at the beginning of sparring sessions.  If appropriate matches can not be made by skill level then provide a coach, captian, or officer to referree uneven sparring matches.  </t>
  </si>
  <si>
    <t>Social Events, Dinners, &amp; Formals</t>
  </si>
  <si>
    <t>Loss of Life, Limb, Eyesight, etc.</t>
  </si>
  <si>
    <t>Members should follow proper transportation protocol (seat-belts in cars, and safe seating in trains, and walking on sidewalks for all pedestrian traffic)</t>
  </si>
  <si>
    <t>Choking Hazard</t>
  </si>
  <si>
    <t>Loss of Life</t>
  </si>
  <si>
    <t>Members should chew all food carefully and not eat bites bigger than they can chew.</t>
  </si>
  <si>
    <t>Allergy Hazards</t>
  </si>
  <si>
    <t>Swollen Face, Eyes, Neck, Difficulty Breathing, Loss of Life</t>
  </si>
  <si>
    <t>Members will provide a list of allergies to event organiser and at time of ordering.</t>
  </si>
  <si>
    <t xml:space="preserve">Intoxication </t>
  </si>
  <si>
    <t>President, Team Captain, or Social Secretary</t>
  </si>
  <si>
    <t>Members advised two drink maximum. For those choosing over the advised maximum drinks use buddy system where one person stays sober or slightly intoxicated in order to watch over the other who is deciding to become very or extremely intoxicated. Buddy system must stay together until the highly intoxicated individual is put to rest safely at their domicile.  DO NOT LEAVE BUDDY ALONE!!</t>
  </si>
  <si>
    <t>Crash Hazard (Going to the Venue)</t>
  </si>
  <si>
    <t>Crash Hazard (Returning to Domicile)</t>
  </si>
  <si>
    <t>Members should follow proper transportation protocol (seat-belts in cars, and safe seating in trains, and walking on sidewalks for all pedestrian traffic) No intoxicated invdividuals may drive vehicles for any reason.</t>
  </si>
  <si>
    <t>Club President is notified of any injuries during transit. Contact EMS.</t>
  </si>
  <si>
    <t>Club President and Treasurer are First Aid Trainied and will render aid.</t>
  </si>
  <si>
    <t>Club President is notified of any injuries, infractions, violations and Contacts EMS and appropriate authorities.</t>
  </si>
  <si>
    <t>Loss of Life, Limb, Eyesight, Criminal Violations, Loss of Social Standing, etc</t>
  </si>
  <si>
    <t>Fighter Warmup/Conditioning</t>
  </si>
  <si>
    <t>University Coaches, Captains, and Corners</t>
  </si>
  <si>
    <t>Ensure people are performing all Warm-Up exercises, stretching, and technical drills as appropriate and per the safety breif. Do not allow anyone missing warm-ups, or exercises, to participate in their matchup.</t>
  </si>
  <si>
    <t>Fighters Competing</t>
  </si>
  <si>
    <t>University Coaches, Captains, Corners, Inspectors, and Referees</t>
  </si>
  <si>
    <t>Improper Weight Loss</t>
  </si>
  <si>
    <t>Dehydration</t>
  </si>
  <si>
    <t>Disease Related Illness/Injury from Covid, Ringworm, MRSA, other Viral, Bacterial, Fungal, Diseases</t>
  </si>
  <si>
    <t xml:space="preserve">               Anyone found to violate these requirements will be penalised in points or disqualified. Anyone found to be infected will be immediately removed from the area and released on their own recognisance or escorted with someone to medical services as appropriate.                                                                                                                 </t>
  </si>
  <si>
    <t>Fight will be conducted inside and 18ft Octagon.  This activity is addressed in more detail in the section titled "Cage Entry, Fighting, Exit' below.</t>
  </si>
  <si>
    <t>Fighters Post-Fight</t>
  </si>
  <si>
    <t>Failure to Identify Injuries</t>
  </si>
  <si>
    <t>Cage Entry, Fighting, Exit</t>
  </si>
  <si>
    <t>Slip, Trip, Fall from Sweat &amp; Blood</t>
  </si>
  <si>
    <t>Collision with Cage, Support Posts, Frame.</t>
  </si>
  <si>
    <t>Emergency Situations during Event</t>
  </si>
  <si>
    <t>Rigorous Exertion</t>
  </si>
  <si>
    <t xml:space="preserve">1 Min breaks in between 3 minute roungs are authorised IAW the IMMAF Ruleset as provided in the UCL MMAC MoU. </t>
  </si>
  <si>
    <t>Fighters current weight is taken 2-3 weeks in advance and noted as "Standing Weight" on Fight Roster.  Fighters may cut to the closest weight class, not more than one weight class. Rules have been provided to all Presidents &amp; Team Captains in the UCL MMAC MoU.</t>
  </si>
  <si>
    <t>Weigh-in of fighters will happen twice.  The first weigh-in will be 24 hours prior to event start (official weigh-in) with University President/Captain present. Fighters will then have over 24 hours to eat, sleep, rehydrate. The second will be the day of the event and will ensure no one has cut down beyond their closest weight class using a technique outlined in the UCL MMAC MoU.</t>
  </si>
  <si>
    <t>Submissions &amp; Knockouts</t>
  </si>
  <si>
    <t xml:space="preserve">IAW the IMMAF Ruleset as officiated by a trained Referree and under the observation of the Referree, the Corners of both Fighters, and the UCL Fight Promoter all fights will be stopped as soon as a one fighter is identified to be in a dominant position and the other fighter is identified as not defending and not progressingbecause of damage or impact sustained, or because of the near and obvious potential for serious injury to occur.  </t>
  </si>
  <si>
    <t>Pre-Existing Medical Conditions of Participants</t>
  </si>
  <si>
    <t>Provide Release of Liability Waiver to all participants IAW UCL MMAC MoU and include a section regarding previous medical conditions. Breif the paramedics onsite about any conditions for specific focus during the corresponding match.</t>
  </si>
  <si>
    <t>Sharp/Hard/Abrasive Objects on Fighters</t>
  </si>
  <si>
    <t>Hard Objects in the Ring</t>
  </si>
  <si>
    <t>Collissions which could casue Strain / Sprain / Contusions / Cuts and potentially fractured or broken bones, potential concussions, other physical damage.</t>
  </si>
  <si>
    <t xml:space="preserve">Use of appropriate PPG during all fights and as listed in the IMMAF Ruleset in the UCL MMAC MoU.  </t>
  </si>
  <si>
    <t>Keep floors clean and unobstructed during the event and as addressed below in 'Event Management'.</t>
  </si>
  <si>
    <t>Failure to Cool Down</t>
  </si>
  <si>
    <t>Soreness, Aches, Pains, Stifness</t>
  </si>
  <si>
    <t>Request all fighters go through cool down as necessary IAW the Safety Brief in the UCL MMAC MoU.</t>
  </si>
  <si>
    <t xml:space="preserve">Unknown Rules &amp; Procedure </t>
  </si>
  <si>
    <t xml:space="preserve">Revisit control measures.   EMS is on scene to evaluate and treat. Call 222 for further emergency services if needed. </t>
  </si>
  <si>
    <t xml:space="preserve"> Ensure Hydration and Stretching Protocol is understood and being implemented. Revisit control measures.  EMS is on scene to evaluate and treat. Call 222 for further emergency services if needed.                                                                                                                                                                                                     </t>
  </si>
  <si>
    <t>All manner of Bodily Injury up to Total Death</t>
  </si>
  <si>
    <t>Improper Matchups may lead to Strain / Sprain / Contusions / Cuts and potentially fractured or broken bones, potential concussions, other physical damage to include severe damage and severe bodily harm.</t>
  </si>
  <si>
    <t>Cage Contractor &amp; UCL: President, Under-Secretary of Fights, Team Captain</t>
  </si>
  <si>
    <t xml:space="preserve">Finger nails and toe nails will be clipped and filed so they do not have sharp edges.  All metalic objects jewelry and adornements are to be removed.  Specific clothing and PPG are to be worn and used as per the IMMAF Ruleset included in the UCL MMAC MoU.   Inspector will check all fighters prior to entering the cage.                                                                                                                 </t>
  </si>
  <si>
    <t>Poor Surface for Fighting</t>
  </si>
  <si>
    <t>Bottlenecking of Crowds around Choke Point Areas, Emergency Exits, Stairwells, etc</t>
  </si>
  <si>
    <t>Overcrowding leading to:     higher chances of collisions between people,                       collisions with walls /objects, tripping and falling,                                         and overheating.</t>
  </si>
  <si>
    <t xml:space="preserve">Strain / Sprain / Contusions / Cuts and potentially fractured or broken bones, potential concussions, and other physical damage. </t>
  </si>
  <si>
    <t>Renegade spectators may attempt to injur fighters or the public with minor to grave bodily harm.</t>
  </si>
  <si>
    <t xml:space="preserve">Poor lighting could lead to trips or slips causing Strain / Sprain / Contusions / Cuts and potentially fractured or broken bones, potential concussions, and other physical damage. </t>
  </si>
  <si>
    <t>None, to Minor Bodily Injury</t>
  </si>
  <si>
    <t xml:space="preserve">           Revisit control measures.   EMS is on scene to evaluate and treat. Call 222 for further emergency services if needed.                                                                                                        </t>
  </si>
  <si>
    <t>Strain / Sprain / Contusions / Cuts and potentially fractured or broken bones, potential concussions, other physical damage including death.</t>
  </si>
  <si>
    <t xml:space="preserve">Revisit control measures.   EMS is on scene to evaluate and treat.             Call 222 for further emergency services if needed. </t>
  </si>
  <si>
    <t>Enact Safety Plan Protocol in accordance with best practices dependant on the situation. Evacuate to Rally Points as neccesary.                                                                            Call 222 for emergency services.</t>
  </si>
  <si>
    <t>Core Risk Assessment 2023/24</t>
  </si>
  <si>
    <t>Temperature (too hot / too cold?)</t>
  </si>
  <si>
    <t>Instructions: This Risk Assessment is conducted for the University College London (UCL) Mixed Martial Arts Club (MMAC) Annual Fight Event.  Where appropriate, terms have been hyperlinked to reference Standard Operating Procedures of UCL MMAC. For further information see Abbreviations Key below.</t>
  </si>
  <si>
    <t>Event Venue will provide appropriate training and warmup areas.  Dangerous Objects will be removed or padded by the Venue Staff. Activity supervised by appropriate University Reps and spotchecked by Venue Staff.</t>
  </si>
  <si>
    <t>Floor is matted to cushion falls. Sweat and other fluids can be mopped up as cleaning instruments will be on site.</t>
  </si>
  <si>
    <t>Each university Team Captain will allow for and ensure hydration breaks and meal time.                                                                                                                                                                                           Team Captains to use proper technique and Personal Protective Gear (PPG) they bring with themselves and their team/</t>
  </si>
  <si>
    <t>Use Fighter Level Tracking Sheet in Fight Roster to identify appropriate fights to match.  Match the fights and coordinate with Team Captains/Team Representatives to obtain video tape per standard of UCL MMAC MoU provided to all Presidents/Captains for match assessment.  Questionable matches to require presidential/chairperson approval to proveed. Corners to throw in white towel if referree does not stop the fight where it appears unbalanced.</t>
  </si>
  <si>
    <t xml:space="preserve">IMMAF Ruleset is sent out to all University Fight Coordinators.  Prior to the fight they are then explained to all fighters before the event. In competitions a referre amd corner reps watch each fight and alert for rule violations. Any rule breaking leads to a warning by the referee as the least severe reaction, points penalty, or disqualification as the most severe penalty depending on the violation and the situation.                                                                                                                     </t>
  </si>
  <si>
    <t xml:space="preserve">All PPG will be new or sanitised before use (if slightly used) and after use (if it is to be shared) and at the end of the event. Visual Inspections of fighters will begin with the Coaches/Captians and end with the Inspectors prior to the Fighter entering the Cage. Inspectors will be either medically trained professionals or certified by a boxing, kickboxing, wrestling, or other national body to ensure they are able to identify specific skin skin transmittable diseases common in the sport.                                                                                                                                                    </t>
  </si>
  <si>
    <t>Fight will be conducted inside an 18ft Octagon.  This activity is addressed in more detail in the section titled "Cage Entry, Fighting, Exit' belows.</t>
  </si>
  <si>
    <t>Floor is specially designed for MMA Competion in a cage.  The Cage Contractor and the President will be onsite with the Event Venue Management to ensure it is installed appropriately.  All cages will be MMA sanctioned cages of high quality and properly padded.</t>
  </si>
  <si>
    <t>Floor gets mopped up between rounds to ensure the fighting surface is free of sweat, blood, grease, dirt, etc. UCL Stewards will mop and sanitize if necessary (blood or other bodily fluids).</t>
  </si>
  <si>
    <t xml:space="preserve">Posts and frame padded in accordance with manufacturers design. All cages certified by contracting agency to be offically sanctioned for use with MMA fights.  Activity Leaders will ensure the pads are fitted appropriately and staying in place during the fights. </t>
  </si>
  <si>
    <t>Post Fight Medical Assessment mandatory by Trained &amp; Certified Medical Professionals IAW the Safety Breifing and tracked by EMS on site.</t>
  </si>
  <si>
    <t>Venue Management</t>
  </si>
  <si>
    <t>Venue Staff</t>
  </si>
  <si>
    <t xml:space="preserve">Venue Staff will ensure maximum capacity is not surpased as mandated by UK Safety Law and enact their Venue Specific Protocols (VSP) to control associated risks.                                                                                                                                                </t>
  </si>
  <si>
    <t xml:space="preserve">Venue Staff will ensure crowd control in accordance with their SOP and enact neccessary Venue Specific Protocols (VSP) to control associated risks.
</t>
  </si>
  <si>
    <t xml:space="preserve">Rowdy crowds are not permitted and unruly participants are reported to the event security to be dealt with according to their SOP.                                                              Revisit control measures.   EMS is on scene to evaluate and treat. Call 222 for further emergency services if needed. </t>
  </si>
  <si>
    <t xml:space="preserve">Event Venue Management will ensure lighting is adequate and enact neccessary Venue Specific Protocols (VSP) to control associated risks. 
</t>
  </si>
  <si>
    <t>Venue Staff will ensure all slip, trip, and fall risks are managed in accordance with their SOP and will enact neccessary Venue Specific Protocols (VSP) to control associated risks.</t>
  </si>
  <si>
    <t>Bartender will be advised to not serve anyone appearing intoxicated in accordance with UK Laws and with their SOP.  They will also enact neccessary Venue Specific Protocols (VSP) to control associated risks.</t>
  </si>
  <si>
    <t xml:space="preserve">Event Security will escort the disorderly person off the property or intervene Law Enforcement as necessary.  </t>
  </si>
  <si>
    <t>Volunteers</t>
  </si>
  <si>
    <t>UCL President &amp; Volunteer Management Officer</t>
  </si>
  <si>
    <t>To prevent Volunteers from becoming tired and dehydrated from working shifts they will work only 4 hours.  They will be allowed breaks as necessary for food and water.  Any volunteer working a double shift will need sign off by he Volunteer Management Officer.</t>
  </si>
  <si>
    <t xml:space="preserve">Volunteers will be breifed to wear comfortable clothing and trainers or appropriate footwear with good adhesion/traction during their shifts.  </t>
  </si>
  <si>
    <t>Renegade spectators may attempt to injur volunteers or the public with minor to grave bodily harm.</t>
  </si>
  <si>
    <t xml:space="preserve">Event Venue Management will ensure crowd control in accordance with their Standard Operatin Procedure.
</t>
  </si>
  <si>
    <t>Event Venue Management</t>
  </si>
  <si>
    <t>Emergency Situations during Event (Fire, Earthquake, Etc)</t>
  </si>
  <si>
    <t>Evacuation procedure is in place as defined by Event Venue Management will ensure it is briefed prior to the event; As an extra pre-caution UCL President has established an internal policy for the specific venue and our Rally Points (RP1 and RP2) are set in the Safety Brief of the UCL MMAC MoU sent out to all participants.</t>
  </si>
  <si>
    <t>Abbreviations Key</t>
  </si>
  <si>
    <t>UCL</t>
  </si>
  <si>
    <t>-  University College London</t>
  </si>
  <si>
    <t>EMS</t>
  </si>
  <si>
    <t xml:space="preserve">-  Emergency Medical Services </t>
  </si>
  <si>
    <t>IAW</t>
  </si>
  <si>
    <t>-  In Accordance With</t>
  </si>
  <si>
    <t>IMMAF Ruleset</t>
  </si>
  <si>
    <t>-  International Mixed Martial Arts Federation Ruleset</t>
  </si>
  <si>
    <t>MMAC</t>
  </si>
  <si>
    <t>-  Mixed Martial Arts Club</t>
  </si>
  <si>
    <t>MoU</t>
  </si>
  <si>
    <t>-  Memorandum of Understanding</t>
  </si>
  <si>
    <t>PPG</t>
  </si>
  <si>
    <t>-  Personal Protective Gear</t>
  </si>
  <si>
    <t>SOP</t>
  </si>
  <si>
    <t>-  Standard Operating Procedure</t>
  </si>
  <si>
    <t xml:space="preserve">Revisit control measures depending on severity and frequency. One or more qualified first aiders is present at every training session.                                          Club coaches are trained first aiders and activities take place under their supervision.                                                                                                                                                                               In an emergency, call 222 for emergency services.   </t>
  </si>
  <si>
    <t xml:space="preserve">Revisit control measures depending on severity and frequency.  Ensure Hydration and Stretching Protocol is understood and being implemented.                                                                                                                      One or more qualified first aiders is present at every training session. Club coaches are trained first aiders and activities take place under their supervision.                                                                                                                     In an emergency, call 222 for emergency services.   </t>
  </si>
  <si>
    <t xml:space="preserve">Revisit control measures depending on severity and frequency. One or more qualified first aiders is present at every training session.                                          Club coaches are trained first aiders and activities take place under their supervision.                                                                                                                                                                            In an emergency, call 222 for emergency services.   </t>
  </si>
  <si>
    <t xml:space="preserve">Revisit control measures depending on severity and frequency.  One or more qualified first aiders is present at every training session.                                          Club coaches are trained first aiders and activities take place under their supervision.                                                                                                                     In an emergency, call 222 for emergency services.   </t>
  </si>
  <si>
    <t xml:space="preserve">Revisit control measures depending on severity and frequency. One or more qualified first aiders is present at every training session.                                          Club coaches are trained first aiders and activities take place under their supervision.                                                                                                                     In an emergency, call 222 for emergency services.   </t>
  </si>
  <si>
    <t xml:space="preserve">Revisit control measures depending on severity and frequency.  Ensure Hydration and Stretching Protocol is understood and being implemented.                                                                                                                                     One or more qualified first aiders is present at every training session.  Club coaches are trained first aiders and activities take place under their supervision.                                                                                                                     In an emergency, call 222 for emergency services.   </t>
  </si>
  <si>
    <t xml:space="preserve">Revisit control measures depending on severity and frequency.  Ensure Hydration and Stretching Protocol is understood and being implemented.                                                                                                                      One or more qualified first aiders is present at every training session.    Club coaches are trained first aiders and activities take place under their supervision.                                                                                                                     In an emergency, call 222 for emergency services.   </t>
  </si>
  <si>
    <t xml:space="preserve">Revisit control measures depending on severity and frequency.   Ensure everyone is participating in the Warmup and Exercises portion before participating in Contact Sparring.                                                         Ensure Hydration and Stretching Protocol is understood and being implemented.                                                                                                                       One or more qualified first aiders is present at every training session.  Club coaches are trained first aiders and activities take place under their supervision.                                                                                                                     In an emergency, call 222 for emergency services.   </t>
  </si>
  <si>
    <t xml:space="preserve">Readdress members on hygiene care and proper striking protocol as well as maneuvers and techniques.                                                                           Revisit control measures depending on severity and frequency.  One or more qualified first aiders is present at every training session.                                          Club coaches are trained first aiders and activities take place under their supervision.                                                                                                                     In an emergency, call 222 for emergency services.   </t>
  </si>
  <si>
    <t xml:space="preserve">Revisit control measures depending on severity and frequency.  Ensure Hydration and Stretching Protocol is understood and being implemented.                                                                                                                      One or more qualified first aiders is present at every training session.   Club coaches are trained first aiders and activities take place under their supervision.                                                                                                                     In an emergency, call 222 for emergency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</si>
</sst>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Arial"/>
      <family val="2"/>
    </font>
    <font>
      <sz val="10"/>
      <name val="Arial"/>
      <family val="2"/>
    </font>
    <font>
      <sz val="11"/>
      <color theme="1"/>
      <name val="Arial"/>
      <family val="2"/>
    </font>
    <font>
      <b/>
      <sz val="12"/>
      <color theme="0"/>
      <name val="Arial"/>
      <family val="2"/>
    </font>
    <font>
      <i/>
      <sz val="10"/>
      <name val="Arial"/>
      <family val="2"/>
    </font>
    <font>
      <sz val="10"/>
      <color rgb="FFF26641"/>
      <name val="Arial"/>
      <family val="2"/>
    </font>
    <font>
      <sz val="10"/>
      <color rgb="FF2AAA9E"/>
      <name val="Arial"/>
      <family val="2"/>
    </font>
    <font>
      <b/>
      <sz val="18"/>
      <color theme="0"/>
      <name val="Arial"/>
      <family val="2"/>
    </font>
    <font>
      <sz val="10"/>
      <name val="Arial"/>
      <family val="2"/>
    </font>
    <font>
      <sz val="10"/>
      <name val="Arial"/>
      <family val="2"/>
    </font>
    <font>
      <u/>
      <sz val="11"/>
      <color theme="10"/>
      <name val="Calibri"/>
      <family val="2"/>
      <scheme val="minor"/>
    </font>
    <font>
      <i/>
      <sz val="12"/>
      <name val="Arial"/>
      <family val="2"/>
    </font>
    <font>
      <u/>
      <sz val="10"/>
      <color indexed="12"/>
      <name val="Arial"/>
      <family val="2"/>
    </font>
    <font>
      <i/>
      <u/>
      <sz val="12"/>
      <color indexed="12"/>
      <name val="Arial"/>
      <family val="2"/>
    </font>
    <font>
      <b/>
      <sz val="10"/>
      <name val="Arial"/>
      <family val="2"/>
    </font>
    <font>
      <b/>
      <sz val="10"/>
      <color rgb="FFFF0000"/>
      <name val="Arial"/>
      <family val="2"/>
    </font>
    <font>
      <b/>
      <sz val="11"/>
      <color rgb="FFFF0000"/>
      <name val="Arial"/>
      <family val="2"/>
    </font>
    <font>
      <b/>
      <sz val="12"/>
      <color rgb="FF7030A0"/>
      <name val="Arial"/>
      <family val="2"/>
    </font>
    <font>
      <b/>
      <sz val="11"/>
      <color rgb="FF7030A0"/>
      <name val="Arial"/>
      <family val="2"/>
    </font>
    <font>
      <b/>
      <sz val="11"/>
      <color theme="1"/>
      <name val="Arial"/>
      <family val="2"/>
    </font>
    <font>
      <b/>
      <sz val="12"/>
      <color theme="1"/>
      <name val="Arial"/>
      <family val="2"/>
    </font>
    <font>
      <b/>
      <u/>
      <sz val="12"/>
      <color rgb="FF0070C0"/>
      <name val="Calibri"/>
      <family val="2"/>
      <scheme val="minor"/>
    </font>
    <font>
      <b/>
      <u/>
      <sz val="11"/>
      <color rgb="FF0070C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82641"/>
        <bgColor indexed="64"/>
      </patternFill>
    </fill>
    <fill>
      <patternFill patternType="solid">
        <fgColor rgb="FFF2663F"/>
        <bgColor indexed="64"/>
      </patternFill>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8"/>
      </left>
      <right style="thin">
        <color indexed="8"/>
      </right>
      <top style="thin">
        <color indexed="8"/>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8"/>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1" fillId="0" borderId="0"/>
    <xf numFmtId="0" fontId="9" fillId="0" borderId="0"/>
    <xf numFmtId="0" fontId="10" fillId="0" borderId="0"/>
    <xf numFmtId="0" fontId="11" fillId="0" borderId="0" applyNumberFormat="0" applyFill="0" applyBorder="0" applyAlignment="0" applyProtection="0"/>
    <xf numFmtId="0" fontId="13" fillId="0" borderId="0" applyNumberFormat="0" applyFill="0" applyBorder="0" applyAlignment="0" applyProtection="0">
      <alignment vertical="top"/>
      <protection locked="0"/>
    </xf>
  </cellStyleXfs>
  <cellXfs count="178">
    <xf numFmtId="0" fontId="0" fillId="0" borderId="0" xfId="0"/>
    <xf numFmtId="0" fontId="2" fillId="2" borderId="0" xfId="1" applyFont="1" applyFill="1"/>
    <xf numFmtId="0" fontId="3" fillId="2" borderId="0" xfId="0" applyFont="1" applyFill="1"/>
    <xf numFmtId="0" fontId="5" fillId="2" borderId="0" xfId="1" applyFont="1" applyFill="1" applyProtection="1">
      <protection locked="0"/>
    </xf>
    <xf numFmtId="0" fontId="2" fillId="2" borderId="0" xfId="1" applyFont="1" applyFill="1" applyProtection="1">
      <protection locked="0"/>
    </xf>
    <xf numFmtId="0" fontId="7" fillId="0" borderId="4" xfId="1" applyFont="1" applyBorder="1" applyAlignment="1" applyProtection="1">
      <alignment horizontal="center" vertical="center" wrapText="1"/>
      <protection locked="0"/>
    </xf>
    <xf numFmtId="49" fontId="7" fillId="0" borderId="6" xfId="0" applyNumberFormat="1" applyFont="1" applyBorder="1" applyAlignment="1">
      <alignment horizontal="center" vertical="center" wrapText="1"/>
    </xf>
    <xf numFmtId="0" fontId="3" fillId="2" borderId="0" xfId="0" applyFont="1" applyFill="1" applyAlignment="1">
      <alignment horizontal="center" wrapText="1"/>
    </xf>
    <xf numFmtId="0" fontId="3" fillId="2" borderId="0" xfId="0" applyFont="1" applyFill="1" applyAlignment="1">
      <alignment horizontal="center"/>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49" fontId="7" fillId="0" borderId="1" xfId="0" applyNumberFormat="1" applyFont="1" applyBorder="1" applyAlignment="1">
      <alignment horizontal="center" vertical="center" wrapText="1"/>
    </xf>
    <xf numFmtId="1" fontId="7" fillId="0" borderId="6" xfId="0" applyNumberFormat="1" applyFont="1" applyBorder="1" applyAlignment="1">
      <alignment horizontal="center" vertical="center" wrapText="1"/>
    </xf>
    <xf numFmtId="49" fontId="7" fillId="0" borderId="6"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11" xfId="0" applyNumberFormat="1" applyFont="1" applyBorder="1" applyAlignment="1">
      <alignment horizontal="center" vertical="center" wrapText="1"/>
    </xf>
    <xf numFmtId="49" fontId="7" fillId="0" borderId="11" xfId="0" applyNumberFormat="1" applyFont="1" applyBorder="1" applyAlignment="1">
      <alignment horizontal="left" vertical="center" wrapText="1"/>
    </xf>
    <xf numFmtId="0" fontId="7" fillId="0" borderId="11" xfId="1" applyFont="1" applyBorder="1" applyAlignment="1" applyProtection="1">
      <alignment horizontal="center" vertical="center" wrapText="1"/>
      <protection locked="0"/>
    </xf>
    <xf numFmtId="1" fontId="7" fillId="0" borderId="11"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0" borderId="1" xfId="1" applyFont="1" applyBorder="1" applyAlignment="1" applyProtection="1">
      <alignment horizontal="center" vertical="center" wrapText="1"/>
      <protection locked="0"/>
    </xf>
    <xf numFmtId="1"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0" xfId="1" applyFont="1" applyBorder="1" applyAlignment="1" applyProtection="1">
      <alignment horizontal="center" vertical="center" wrapText="1"/>
      <protection locked="0"/>
    </xf>
    <xf numFmtId="49" fontId="7" fillId="0" borderId="10" xfId="0" applyNumberFormat="1" applyFont="1" applyBorder="1" applyAlignment="1">
      <alignment horizontal="left" vertical="center" wrapText="1"/>
    </xf>
    <xf numFmtId="1" fontId="7" fillId="0" borderId="10" xfId="0" applyNumberFormat="1" applyFont="1" applyBorder="1" applyAlignment="1">
      <alignment horizontal="center" vertical="center" wrapText="1"/>
    </xf>
    <xf numFmtId="0" fontId="7" fillId="0" borderId="10" xfId="0"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0" fontId="7" fillId="0" borderId="19" xfId="1" applyFont="1" applyBorder="1" applyAlignment="1" applyProtection="1">
      <alignment horizontal="center" vertical="center" wrapText="1"/>
      <protection locked="0"/>
    </xf>
    <xf numFmtId="49" fontId="7" fillId="0" borderId="27" xfId="0" applyNumberFormat="1" applyFont="1" applyBorder="1" applyAlignment="1">
      <alignment horizontal="center" vertical="center" wrapText="1"/>
    </xf>
    <xf numFmtId="49" fontId="7" fillId="0" borderId="27" xfId="0" applyNumberFormat="1" applyFont="1" applyBorder="1" applyAlignment="1">
      <alignment horizontal="left" vertical="center" wrapText="1"/>
    </xf>
    <xf numFmtId="1" fontId="7" fillId="0" borderId="27" xfId="0" applyNumberFormat="1" applyFont="1" applyBorder="1" applyAlignment="1">
      <alignment horizontal="center" vertical="center" wrapText="1"/>
    </xf>
    <xf numFmtId="0" fontId="7" fillId="0" borderId="20" xfId="1" applyFont="1" applyBorder="1" applyAlignment="1" applyProtection="1">
      <alignment horizontal="center" vertical="center" wrapText="1"/>
      <protection locked="0"/>
    </xf>
    <xf numFmtId="49" fontId="7" fillId="0" borderId="29" xfId="0" applyNumberFormat="1" applyFont="1" applyBorder="1" applyAlignment="1">
      <alignment horizontal="center" vertical="center" wrapText="1"/>
    </xf>
    <xf numFmtId="49" fontId="7" fillId="0" borderId="29" xfId="0" applyNumberFormat="1" applyFont="1" applyBorder="1" applyAlignment="1">
      <alignment horizontal="left" vertical="center" wrapText="1"/>
    </xf>
    <xf numFmtId="1" fontId="7" fillId="0" borderId="29" xfId="0" applyNumberFormat="1" applyFont="1" applyBorder="1" applyAlignment="1">
      <alignment horizontal="center" vertical="center" wrapText="1"/>
    </xf>
    <xf numFmtId="1" fontId="7" fillId="0" borderId="30" xfId="0" applyNumberFormat="1" applyFont="1" applyBorder="1" applyAlignment="1">
      <alignment horizontal="center" vertical="center" wrapText="1"/>
    </xf>
    <xf numFmtId="0" fontId="7" fillId="0" borderId="26" xfId="1" applyFont="1" applyBorder="1" applyAlignment="1" applyProtection="1">
      <alignment horizontal="center" vertical="center" wrapText="1"/>
      <protection locked="0"/>
    </xf>
    <xf numFmtId="0" fontId="7" fillId="2" borderId="19" xfId="1" applyFont="1" applyFill="1" applyBorder="1" applyAlignment="1" applyProtection="1">
      <alignment horizontal="center" vertical="center" wrapText="1"/>
      <protection locked="0"/>
    </xf>
    <xf numFmtId="0" fontId="7" fillId="2" borderId="19" xfId="1" applyFont="1" applyFill="1" applyBorder="1" applyAlignment="1" applyProtection="1">
      <alignment horizontal="left" vertical="center" wrapText="1"/>
      <protection locked="0"/>
    </xf>
    <xf numFmtId="1" fontId="7" fillId="2" borderId="19" xfId="1" applyNumberFormat="1" applyFont="1" applyFill="1" applyBorder="1" applyAlignment="1" applyProtection="1">
      <alignment horizontal="center" vertical="center" wrapText="1"/>
      <protection locked="0"/>
    </xf>
    <xf numFmtId="1" fontId="7" fillId="0" borderId="19" xfId="0" applyNumberFormat="1" applyFont="1" applyBorder="1" applyAlignment="1">
      <alignment horizontal="center" vertical="center" wrapText="1"/>
    </xf>
    <xf numFmtId="0" fontId="4" fillId="3" borderId="3"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1" fillId="2" borderId="0" xfId="1" applyFill="1"/>
    <xf numFmtId="49" fontId="7" fillId="0" borderId="4" xfId="0" applyNumberFormat="1" applyFont="1" applyBorder="1" applyAlignment="1">
      <alignment horizontal="center" vertical="center" wrapText="1"/>
    </xf>
    <xf numFmtId="49" fontId="7" fillId="0" borderId="4" xfId="0" applyNumberFormat="1" applyFont="1" applyBorder="1" applyAlignment="1">
      <alignment horizontal="left" vertical="center" wrapText="1"/>
    </xf>
    <xf numFmtId="1"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38" xfId="1" applyFont="1" applyBorder="1" applyAlignment="1" applyProtection="1">
      <alignment horizontal="center" vertical="center" wrapText="1"/>
      <protection locked="0"/>
    </xf>
    <xf numFmtId="49" fontId="7" fillId="0" borderId="39" xfId="0" applyNumberFormat="1" applyFont="1" applyBorder="1" applyAlignment="1">
      <alignment horizontal="center" vertical="center" wrapText="1"/>
    </xf>
    <xf numFmtId="0" fontId="7" fillId="2" borderId="20" xfId="1" applyFont="1" applyFill="1" applyBorder="1" applyAlignment="1" applyProtection="1">
      <alignment horizontal="center" vertical="center" wrapText="1"/>
      <protection locked="0"/>
    </xf>
    <xf numFmtId="0" fontId="7" fillId="2" borderId="20" xfId="1" applyFont="1" applyFill="1" applyBorder="1" applyAlignment="1" applyProtection="1">
      <alignment horizontal="left" vertical="center" wrapText="1"/>
      <protection locked="0"/>
    </xf>
    <xf numFmtId="1" fontId="7" fillId="2" borderId="20" xfId="1" applyNumberFormat="1" applyFont="1" applyFill="1" applyBorder="1" applyAlignment="1" applyProtection="1">
      <alignment horizontal="center" vertical="center" wrapText="1"/>
      <protection locked="0"/>
    </xf>
    <xf numFmtId="1" fontId="7" fillId="0" borderId="20" xfId="0" applyNumberFormat="1" applyFont="1" applyBorder="1" applyAlignment="1">
      <alignment horizontal="center" vertical="center" wrapText="1"/>
    </xf>
    <xf numFmtId="49" fontId="7" fillId="0" borderId="0" xfId="0" applyNumberFormat="1" applyFont="1" applyAlignment="1">
      <alignment vertical="center" wrapText="1"/>
    </xf>
    <xf numFmtId="0" fontId="1" fillId="2" borderId="0" xfId="1" applyFill="1" applyAlignment="1">
      <alignment horizontal="center" vertical="center"/>
    </xf>
    <xf numFmtId="0" fontId="1" fillId="2" borderId="0" xfId="1" applyFill="1" applyAlignment="1">
      <alignment horizontal="center" vertical="center" wrapText="1"/>
    </xf>
    <xf numFmtId="0" fontId="6" fillId="2" borderId="34" xfId="1" applyFont="1" applyFill="1" applyBorder="1" applyAlignment="1">
      <alignment horizontal="center" vertical="center" wrapText="1"/>
    </xf>
    <xf numFmtId="0" fontId="6" fillId="2" borderId="5" xfId="1" applyFont="1" applyFill="1" applyBorder="1" applyAlignment="1">
      <alignment horizontal="center" vertical="center" wrapText="1"/>
    </xf>
    <xf numFmtId="49" fontId="7" fillId="0" borderId="31"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1"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49" fontId="7" fillId="0" borderId="32" xfId="0" applyNumberFormat="1" applyFont="1" applyBorder="1" applyAlignment="1">
      <alignment horizontal="center" vertical="center" wrapText="1"/>
    </xf>
    <xf numFmtId="49" fontId="7" fillId="0" borderId="28"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0" fontId="7" fillId="0" borderId="11" xfId="1" applyFont="1" applyBorder="1" applyAlignment="1" applyProtection="1">
      <alignment horizontal="center" vertical="center" wrapText="1"/>
      <protection locked="0"/>
    </xf>
    <xf numFmtId="0" fontId="7" fillId="0" borderId="1" xfId="1" applyFont="1" applyBorder="1" applyAlignment="1" applyProtection="1">
      <alignment horizontal="center" vertical="center" wrapText="1"/>
      <protection locked="0"/>
    </xf>
    <xf numFmtId="0" fontId="7" fillId="0" borderId="10" xfId="1" applyFont="1" applyBorder="1" applyAlignment="1" applyProtection="1">
      <alignment horizontal="center" vertical="center" wrapText="1"/>
      <protection locked="0"/>
    </xf>
    <xf numFmtId="0" fontId="7" fillId="0" borderId="20" xfId="1" applyFont="1" applyBorder="1" applyAlignment="1" applyProtection="1">
      <alignment horizontal="center" vertical="center" wrapText="1"/>
      <protection locked="0"/>
    </xf>
    <xf numFmtId="0" fontId="7" fillId="0" borderId="4" xfId="1" applyFont="1" applyBorder="1" applyAlignment="1" applyProtection="1">
      <alignment horizontal="center" vertical="center" wrapText="1"/>
      <protection locked="0"/>
    </xf>
    <xf numFmtId="0" fontId="7" fillId="0" borderId="26" xfId="1" applyFont="1" applyBorder="1" applyAlignment="1" applyProtection="1">
      <alignment horizontal="center" vertical="center" wrapText="1"/>
      <protection locked="0"/>
    </xf>
    <xf numFmtId="49" fontId="7" fillId="0" borderId="11" xfId="0" applyNumberFormat="1" applyFont="1" applyBorder="1" applyAlignment="1">
      <alignment horizontal="center" vertical="center" wrapText="1" shrinkToFit="1"/>
    </xf>
    <xf numFmtId="49" fontId="7" fillId="0" borderId="13" xfId="0" applyNumberFormat="1" applyFont="1" applyBorder="1" applyAlignment="1">
      <alignment horizontal="center" vertical="center" wrapText="1" shrinkToFit="1"/>
    </xf>
    <xf numFmtId="49" fontId="7" fillId="0" borderId="1" xfId="0" applyNumberFormat="1" applyFont="1" applyBorder="1" applyAlignment="1">
      <alignment horizontal="center" vertical="center" wrapText="1" shrinkToFit="1"/>
    </xf>
    <xf numFmtId="49" fontId="7" fillId="0" borderId="15" xfId="0" applyNumberFormat="1" applyFont="1" applyBorder="1" applyAlignment="1">
      <alignment horizontal="center" vertical="center" wrapText="1" shrinkToFit="1"/>
    </xf>
    <xf numFmtId="49" fontId="7" fillId="0" borderId="10" xfId="0" applyNumberFormat="1" applyFont="1" applyBorder="1" applyAlignment="1">
      <alignment horizontal="center" vertical="center" wrapText="1" shrinkToFit="1"/>
    </xf>
    <xf numFmtId="49" fontId="7" fillId="0" borderId="17" xfId="0" applyNumberFormat="1" applyFont="1" applyBorder="1" applyAlignment="1">
      <alignment horizontal="center" vertical="center" wrapText="1" shrinkToFit="1"/>
    </xf>
    <xf numFmtId="49" fontId="7" fillId="0" borderId="1"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7" xfId="0" applyNumberFormat="1" applyFont="1" applyBorder="1" applyAlignment="1">
      <alignment horizontal="center" vertical="center" wrapText="1" shrinkToFit="1"/>
    </xf>
    <xf numFmtId="49" fontId="7" fillId="0" borderId="24" xfId="0" applyNumberFormat="1" applyFont="1" applyBorder="1" applyAlignment="1">
      <alignment horizontal="center" vertical="center" wrapText="1" shrinkToFit="1"/>
    </xf>
    <xf numFmtId="49" fontId="7" fillId="0" borderId="32" xfId="0" applyNumberFormat="1" applyFont="1" applyBorder="1" applyAlignment="1">
      <alignment horizontal="center" vertical="center" wrapText="1" shrinkToFit="1"/>
    </xf>
    <xf numFmtId="49" fontId="7" fillId="0" borderId="28" xfId="0" applyNumberFormat="1" applyFont="1" applyBorder="1" applyAlignment="1">
      <alignment horizontal="center" vertical="center" wrapText="1" shrinkToFit="1"/>
    </xf>
    <xf numFmtId="0" fontId="7" fillId="2" borderId="40" xfId="1" applyFont="1" applyFill="1" applyBorder="1" applyAlignment="1" applyProtection="1">
      <alignment horizontal="center" vertical="center" wrapText="1"/>
      <protection locked="0"/>
    </xf>
    <xf numFmtId="0" fontId="7" fillId="2" borderId="41" xfId="1" applyFont="1" applyFill="1" applyBorder="1" applyAlignment="1" applyProtection="1">
      <alignment horizontal="center" vertical="center" wrapText="1"/>
      <protection locked="0"/>
    </xf>
    <xf numFmtId="49" fontId="7" fillId="0" borderId="10"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0" fontId="7" fillId="2" borderId="33" xfId="1" applyFont="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xf numFmtId="49" fontId="7" fillId="0" borderId="11"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0" fontId="8" fillId="3" borderId="0" xfId="1" applyFont="1" applyFill="1" applyAlignment="1">
      <alignment horizontal="center" vertical="center"/>
    </xf>
    <xf numFmtId="0" fontId="4" fillId="3" borderId="35" xfId="1" applyFont="1" applyFill="1" applyBorder="1" applyAlignment="1">
      <alignment horizontal="center" vertical="center" wrapText="1"/>
    </xf>
    <xf numFmtId="0" fontId="4" fillId="3" borderId="36"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8" fillId="2" borderId="0" xfId="1" applyFont="1" applyFill="1" applyAlignment="1">
      <alignment horizontal="center" vertical="center"/>
    </xf>
    <xf numFmtId="0" fontId="1" fillId="2" borderId="0" xfId="1" applyFill="1" applyAlignment="1">
      <alignment vertical="center"/>
    </xf>
    <xf numFmtId="0" fontId="12" fillId="2" borderId="0" xfId="1" applyFont="1" applyFill="1" applyAlignment="1">
      <alignment horizontal="right"/>
    </xf>
    <xf numFmtId="0" fontId="14" fillId="2" borderId="0" xfId="5" applyFont="1" applyFill="1" applyBorder="1" applyAlignment="1" applyProtection="1">
      <alignment horizontal="left"/>
    </xf>
    <xf numFmtId="0" fontId="12" fillId="2" borderId="0" xfId="1" applyFont="1" applyFill="1"/>
    <xf numFmtId="0" fontId="4" fillId="4" borderId="3" xfId="1" applyFont="1" applyFill="1" applyBorder="1" applyAlignment="1">
      <alignment horizontal="center" vertical="center" wrapText="1"/>
    </xf>
    <xf numFmtId="0" fontId="15" fillId="2" borderId="0" xfId="1" applyFont="1" applyFill="1" applyAlignment="1">
      <alignment vertical="center" wrapText="1"/>
    </xf>
    <xf numFmtId="0" fontId="4" fillId="4" borderId="2" xfId="1" applyFont="1" applyFill="1" applyBorder="1" applyAlignment="1">
      <alignment horizontal="center" vertical="center" wrapText="1"/>
    </xf>
    <xf numFmtId="0" fontId="1" fillId="2" borderId="3" xfId="1" applyFill="1" applyBorder="1" applyAlignment="1">
      <alignment vertical="center" wrapText="1"/>
    </xf>
    <xf numFmtId="0" fontId="1" fillId="2" borderId="0" xfId="1" applyFill="1" applyAlignment="1">
      <alignment vertical="center" wrapText="1"/>
    </xf>
    <xf numFmtId="0" fontId="16" fillId="5" borderId="36" xfId="1" applyFont="1" applyFill="1" applyBorder="1" applyAlignment="1">
      <alignment horizontal="left" vertical="center"/>
    </xf>
    <xf numFmtId="0" fontId="4" fillId="3" borderId="34"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49" fontId="7" fillId="0" borderId="45" xfId="0" applyNumberFormat="1" applyFont="1" applyBorder="1" applyAlignment="1">
      <alignment horizontal="center" vertical="center" wrapText="1"/>
    </xf>
    <xf numFmtId="0" fontId="7" fillId="0" borderId="45" xfId="1" applyFont="1" applyBorder="1" applyAlignment="1" applyProtection="1">
      <alignment horizontal="center" vertical="center" wrapText="1"/>
      <protection locked="0"/>
    </xf>
    <xf numFmtId="49" fontId="7" fillId="0" borderId="45" xfId="0" applyNumberFormat="1" applyFont="1" applyBorder="1" applyAlignment="1">
      <alignment horizontal="center" vertical="center" wrapText="1"/>
    </xf>
    <xf numFmtId="49" fontId="7" fillId="0" borderId="45" xfId="0" applyNumberFormat="1" applyFont="1" applyBorder="1" applyAlignment="1">
      <alignment horizontal="left" vertical="center" wrapText="1"/>
    </xf>
    <xf numFmtId="1" fontId="7" fillId="0" borderId="46" xfId="0" applyNumberFormat="1" applyFont="1" applyBorder="1" applyAlignment="1">
      <alignment horizontal="center" vertical="center" wrapText="1"/>
    </xf>
    <xf numFmtId="1" fontId="7" fillId="0" borderId="45" xfId="0" applyNumberFormat="1" applyFont="1" applyBorder="1" applyAlignment="1">
      <alignment horizontal="center" vertical="center" wrapText="1"/>
    </xf>
    <xf numFmtId="0" fontId="7" fillId="0" borderId="46" xfId="0" applyFont="1" applyBorder="1" applyAlignment="1">
      <alignment horizontal="center" vertical="center" wrapText="1"/>
    </xf>
    <xf numFmtId="49" fontId="7" fillId="0" borderId="12" xfId="0" applyNumberFormat="1" applyFont="1" applyBorder="1" applyAlignment="1">
      <alignment horizontal="center" vertical="center" wrapText="1" shrinkToFit="1"/>
    </xf>
    <xf numFmtId="49" fontId="7" fillId="0" borderId="47" xfId="0" applyNumberFormat="1" applyFont="1" applyBorder="1" applyAlignment="1">
      <alignment horizontal="center" vertical="center" wrapText="1"/>
    </xf>
    <xf numFmtId="0" fontId="7" fillId="0" borderId="47" xfId="1" applyFont="1" applyBorder="1" applyAlignment="1" applyProtection="1">
      <alignment horizontal="center" vertical="center" wrapText="1"/>
      <protection locked="0"/>
    </xf>
    <xf numFmtId="49" fontId="7" fillId="0" borderId="47" xfId="0" applyNumberFormat="1" applyFont="1" applyBorder="1" applyAlignment="1">
      <alignment horizontal="center" vertical="center" wrapText="1"/>
    </xf>
    <xf numFmtId="49" fontId="7" fillId="0" borderId="47" xfId="0" applyNumberFormat="1" applyFont="1" applyBorder="1" applyAlignment="1">
      <alignment horizontal="left" vertical="center" wrapText="1"/>
    </xf>
    <xf numFmtId="1" fontId="7" fillId="0" borderId="48" xfId="0" applyNumberFormat="1" applyFont="1" applyBorder="1" applyAlignment="1">
      <alignment horizontal="center" vertical="center" wrapText="1"/>
    </xf>
    <xf numFmtId="1" fontId="7" fillId="0" borderId="47" xfId="0" applyNumberFormat="1" applyFont="1" applyBorder="1" applyAlignment="1">
      <alignment horizontal="center" vertical="center" wrapText="1"/>
    </xf>
    <xf numFmtId="0" fontId="7" fillId="0" borderId="48" xfId="0" applyFont="1" applyBorder="1" applyAlignment="1">
      <alignment horizontal="center" vertical="center" wrapText="1"/>
    </xf>
    <xf numFmtId="49" fontId="7" fillId="0" borderId="14" xfId="0" applyNumberFormat="1" applyFont="1" applyBorder="1" applyAlignment="1">
      <alignment horizontal="center" vertical="center" wrapText="1" shrinkToFit="1"/>
    </xf>
    <xf numFmtId="49" fontId="7" fillId="0" borderId="49" xfId="0" applyNumberFormat="1" applyFont="1" applyBorder="1" applyAlignment="1">
      <alignment horizontal="center" vertical="center" wrapText="1"/>
    </xf>
    <xf numFmtId="0" fontId="7" fillId="0" borderId="49" xfId="1" applyFont="1" applyBorder="1" applyAlignment="1" applyProtection="1">
      <alignment horizontal="center" vertical="center" wrapText="1"/>
      <protection locked="0"/>
    </xf>
    <xf numFmtId="49" fontId="7" fillId="0" borderId="49" xfId="0" applyNumberFormat="1" applyFont="1" applyBorder="1" applyAlignment="1">
      <alignment horizontal="center" vertical="center" wrapText="1"/>
    </xf>
    <xf numFmtId="49" fontId="7" fillId="0" borderId="49" xfId="0" applyNumberFormat="1" applyFont="1" applyBorder="1" applyAlignment="1">
      <alignment horizontal="left" vertical="center" wrapText="1"/>
    </xf>
    <xf numFmtId="1" fontId="7" fillId="0" borderId="50" xfId="0" applyNumberFormat="1" applyFont="1" applyBorder="1" applyAlignment="1">
      <alignment horizontal="center" vertical="center" wrapText="1"/>
    </xf>
    <xf numFmtId="1" fontId="7" fillId="0" borderId="49" xfId="0" applyNumberFormat="1" applyFont="1" applyBorder="1" applyAlignment="1">
      <alignment horizontal="center" vertical="center" wrapText="1"/>
    </xf>
    <xf numFmtId="0" fontId="7" fillId="0" borderId="50" xfId="0" applyFont="1" applyBorder="1" applyAlignment="1">
      <alignment horizontal="center" vertical="center" wrapText="1"/>
    </xf>
    <xf numFmtId="49" fontId="7" fillId="0" borderId="16" xfId="0" applyNumberFormat="1" applyFont="1" applyBorder="1" applyAlignment="1">
      <alignment horizontal="center" vertical="center" wrapText="1" shrinkToFit="1"/>
    </xf>
    <xf numFmtId="49" fontId="7" fillId="0" borderId="8" xfId="0" applyNumberFormat="1" applyFont="1" applyBorder="1" applyAlignment="1">
      <alignment horizontal="center" vertical="center" wrapText="1"/>
    </xf>
    <xf numFmtId="0" fontId="7" fillId="0" borderId="51" xfId="1" applyFont="1" applyBorder="1" applyAlignment="1" applyProtection="1">
      <alignment horizontal="center" vertical="center" wrapText="1"/>
      <protection locked="0"/>
    </xf>
    <xf numFmtId="49" fontId="7" fillId="0" borderId="51" xfId="0" applyNumberFormat="1" applyFont="1" applyBorder="1" applyAlignment="1">
      <alignment horizontal="center" vertical="center" wrapText="1"/>
    </xf>
    <xf numFmtId="49" fontId="7" fillId="0" borderId="51" xfId="0" applyNumberFormat="1" applyFont="1" applyBorder="1" applyAlignment="1">
      <alignment horizontal="left" vertical="center" wrapText="1"/>
    </xf>
    <xf numFmtId="1" fontId="7" fillId="0" borderId="52" xfId="0" applyNumberFormat="1" applyFont="1" applyBorder="1" applyAlignment="1">
      <alignment horizontal="center" vertical="center" wrapText="1"/>
    </xf>
    <xf numFmtId="1" fontId="7" fillId="0" borderId="51" xfId="0" applyNumberFormat="1" applyFont="1" applyBorder="1" applyAlignment="1">
      <alignment horizontal="center" vertical="center" wrapText="1"/>
    </xf>
    <xf numFmtId="0" fontId="7" fillId="0" borderId="52" xfId="0" applyFont="1" applyBorder="1" applyAlignment="1">
      <alignment horizontal="center" vertical="center" wrapText="1"/>
    </xf>
    <xf numFmtId="49" fontId="7" fillId="0" borderId="53" xfId="0" applyNumberFormat="1" applyFont="1" applyBorder="1" applyAlignment="1">
      <alignment horizontal="center" vertical="center" wrapText="1"/>
    </xf>
    <xf numFmtId="49" fontId="7" fillId="0" borderId="54" xfId="0" applyNumberFormat="1" applyFont="1" applyBorder="1" applyAlignment="1">
      <alignment horizontal="center" vertical="center" wrapText="1"/>
    </xf>
    <xf numFmtId="0" fontId="7" fillId="0" borderId="55" xfId="1" applyFont="1" applyBorder="1" applyAlignment="1" applyProtection="1">
      <alignment horizontal="center" vertical="center" wrapText="1"/>
      <protection locked="0"/>
    </xf>
    <xf numFmtId="49" fontId="7" fillId="0" borderId="55" xfId="0" applyNumberFormat="1" applyFont="1" applyBorder="1" applyAlignment="1">
      <alignment horizontal="center" vertical="center" wrapText="1"/>
    </xf>
    <xf numFmtId="49" fontId="7" fillId="0" borderId="55" xfId="0" applyNumberFormat="1" applyFont="1" applyBorder="1" applyAlignment="1">
      <alignment horizontal="left" vertical="center" wrapText="1"/>
    </xf>
    <xf numFmtId="1" fontId="7" fillId="0" borderId="56" xfId="0" applyNumberFormat="1" applyFont="1" applyBorder="1" applyAlignment="1">
      <alignment horizontal="center" vertical="center" wrapText="1"/>
    </xf>
    <xf numFmtId="1" fontId="7" fillId="0" borderId="55" xfId="0" applyNumberFormat="1" applyFont="1" applyBorder="1" applyAlignment="1">
      <alignment horizontal="center" vertical="center" wrapText="1"/>
    </xf>
    <xf numFmtId="0" fontId="7" fillId="0" borderId="56" xfId="0" applyFont="1" applyBorder="1" applyAlignment="1">
      <alignment horizontal="center" vertical="center" wrapText="1"/>
    </xf>
    <xf numFmtId="49" fontId="7" fillId="0" borderId="57" xfId="0" applyNumberFormat="1" applyFont="1" applyBorder="1" applyAlignment="1">
      <alignment horizontal="center" vertical="center" wrapText="1" shrinkToFit="1"/>
    </xf>
    <xf numFmtId="49" fontId="7" fillId="0" borderId="58" xfId="0" applyNumberFormat="1" applyFont="1" applyBorder="1" applyAlignment="1">
      <alignment horizontal="center" vertical="center" wrapText="1" shrinkToFit="1"/>
    </xf>
    <xf numFmtId="49" fontId="7" fillId="0" borderId="2" xfId="0" applyNumberFormat="1" applyFont="1" applyBorder="1" applyAlignment="1">
      <alignment horizontal="center" vertical="center" wrapText="1"/>
    </xf>
    <xf numFmtId="0" fontId="7" fillId="0" borderId="2" xfId="1" applyFont="1" applyBorder="1" applyAlignment="1" applyProtection="1">
      <alignment horizontal="center" vertical="center" wrapText="1"/>
      <protection locked="0"/>
    </xf>
    <xf numFmtId="49" fontId="7" fillId="0" borderId="42" xfId="0" applyNumberFormat="1" applyFont="1" applyBorder="1" applyAlignment="1">
      <alignment horizontal="center" vertical="center" wrapText="1" shrinkToFit="1"/>
    </xf>
    <xf numFmtId="49" fontId="7" fillId="0" borderId="23" xfId="0" applyNumberFormat="1" applyFont="1" applyBorder="1" applyAlignment="1">
      <alignment horizontal="center" vertical="center" wrapText="1" shrinkToFit="1"/>
    </xf>
    <xf numFmtId="0" fontId="7" fillId="0" borderId="8" xfId="1" applyFont="1" applyBorder="1" applyAlignment="1" applyProtection="1">
      <alignment horizontal="center" vertical="center" wrapText="1"/>
      <protection locked="0"/>
    </xf>
    <xf numFmtId="49" fontId="7" fillId="0" borderId="43" xfId="0" applyNumberFormat="1" applyFont="1" applyBorder="1" applyAlignment="1">
      <alignment horizontal="center" vertical="center" wrapText="1" shrinkToFit="1"/>
    </xf>
    <xf numFmtId="49" fontId="7" fillId="0" borderId="37" xfId="0" applyNumberFormat="1" applyFont="1" applyBorder="1" applyAlignment="1">
      <alignment horizontal="center" vertical="center" wrapText="1"/>
    </xf>
    <xf numFmtId="0" fontId="7" fillId="0" borderId="37" xfId="1" applyFont="1" applyBorder="1" applyAlignment="1" applyProtection="1">
      <alignment horizontal="center" vertical="center" wrapText="1"/>
      <protection locked="0"/>
    </xf>
    <xf numFmtId="49" fontId="7" fillId="0" borderId="44" xfId="0" applyNumberFormat="1" applyFont="1" applyBorder="1" applyAlignment="1">
      <alignment horizontal="center" vertical="center" wrapText="1" shrinkToFit="1"/>
    </xf>
    <xf numFmtId="0" fontId="17" fillId="5" borderId="0" xfId="0" applyFont="1" applyFill="1" applyAlignment="1">
      <alignment horizontal="center"/>
    </xf>
    <xf numFmtId="0" fontId="18" fillId="2" borderId="0" xfId="0" applyFont="1" applyFill="1" applyAlignment="1">
      <alignment horizontal="right"/>
    </xf>
    <xf numFmtId="49" fontId="19" fillId="2" borderId="0" xfId="0" applyNumberFormat="1" applyFont="1" applyFill="1"/>
    <xf numFmtId="0" fontId="20" fillId="2" borderId="0" xfId="0" applyFont="1" applyFill="1"/>
    <xf numFmtId="0" fontId="21" fillId="2" borderId="0" xfId="0" applyFont="1" applyFill="1" applyAlignment="1">
      <alignment horizontal="right"/>
    </xf>
    <xf numFmtId="49" fontId="20" fillId="2" borderId="0" xfId="0" applyNumberFormat="1" applyFont="1" applyFill="1"/>
    <xf numFmtId="0" fontId="11" fillId="2" borderId="0" xfId="4" applyFill="1" applyAlignment="1">
      <alignment horizontal="right"/>
    </xf>
    <xf numFmtId="0" fontId="22" fillId="2" borderId="0" xfId="4" applyFont="1" applyFill="1" applyAlignment="1">
      <alignment horizontal="right"/>
    </xf>
    <xf numFmtId="0" fontId="23" fillId="2" borderId="0" xfId="4" applyFont="1" applyFill="1" applyAlignment="1">
      <alignment horizontal="right"/>
    </xf>
    <xf numFmtId="49" fontId="3" fillId="2" borderId="0" xfId="0" applyNumberFormat="1" applyFont="1" applyFill="1"/>
  </cellXfs>
  <cellStyles count="6">
    <cellStyle name="Hyperlink" xfId="4" builtinId="8"/>
    <cellStyle name="Hyperlink 2" xfId="5" xr:uid="{E96DDF4D-89F2-47E7-BC21-A4D2EBA8551C}"/>
    <cellStyle name="Normal" xfId="0" builtinId="0"/>
    <cellStyle name="Normal 2" xfId="1" xr:uid="{00000000-0005-0000-0000-000002000000}"/>
    <cellStyle name="Normal 2 2" xfId="2" xr:uid="{00000000-0005-0000-0000-000003000000}"/>
    <cellStyle name="Normal 3" xfId="3" xr:uid="{855CCE01-F928-41F3-B07E-E740FB7A8592}"/>
  </cellStyles>
  <dxfs count="0"/>
  <tableStyles count="0" defaultTableStyle="TableStyleMedium2" defaultPivotStyle="PivotStyleLight16"/>
  <colors>
    <mruColors>
      <color rgb="FFF2663F"/>
      <color rgb="FF082641"/>
      <color rgb="FF2AA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studentsunionucl.org/clubs-societies/mixed-martial-arts-club" TargetMode="External"/><Relationship Id="rId2" Type="http://schemas.openxmlformats.org/officeDocument/2006/relationships/hyperlink" Target="../../../Team%20UCL/Annual%20Fight%20Event/PROTECTIVE%20EQUIPMENT.docx" TargetMode="External"/><Relationship Id="rId1" Type="http://schemas.openxmlformats.org/officeDocument/2006/relationships/hyperlink" Target="https://docs.google.com/document/d/1Gx6VZOKSe6IRs8ar5Kv8simH3NbdHyx9/edit?usp=share_link&amp;ouid=111416425345585326296&amp;rtpof=true&amp;sd=true" TargetMode="External"/><Relationship Id="rId5" Type="http://schemas.openxmlformats.org/officeDocument/2006/relationships/printerSettings" Target="../printerSettings/printerSettings2.bin"/><Relationship Id="rId4" Type="http://schemas.openxmlformats.org/officeDocument/2006/relationships/hyperlink" Target="../../../Team%20UCL/Annual%20Fight%20Event/IMMAF%20Ruleset.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14"/>
  <sheetViews>
    <sheetView tabSelected="1" zoomScale="70" zoomScaleNormal="70" workbookViewId="0">
      <selection activeCell="F28" sqref="F28"/>
    </sheetView>
  </sheetViews>
  <sheetFormatPr defaultColWidth="9.1328125" defaultRowHeight="13.5" x14ac:dyDescent="0.35"/>
  <cols>
    <col min="1" max="1" width="9.19921875" style="8" customWidth="1"/>
    <col min="2" max="4" width="24.796875" style="8" customWidth="1"/>
    <col min="5" max="5" width="72.46484375" style="7" customWidth="1"/>
    <col min="6" max="6" width="27.33203125" style="8" customWidth="1"/>
    <col min="7" max="9" width="24.796875" style="8" customWidth="1"/>
    <col min="10" max="10" width="29.3984375" style="2" customWidth="1"/>
    <col min="11" max="16384" width="9.1328125" style="2"/>
  </cols>
  <sheetData>
    <row r="1" spans="1:190" x14ac:dyDescent="0.35">
      <c r="A1" s="45"/>
      <c r="B1" s="105"/>
      <c r="C1" s="105"/>
      <c r="D1" s="105"/>
      <c r="E1" s="105"/>
      <c r="F1" s="105"/>
      <c r="G1" s="105"/>
      <c r="H1" s="105"/>
      <c r="I1" s="105"/>
      <c r="J1" s="10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row>
    <row r="2" spans="1:190" ht="30" customHeight="1" x14ac:dyDescent="0.35">
      <c r="A2" s="45"/>
      <c r="B2" s="99" t="s">
        <v>272</v>
      </c>
      <c r="C2" s="99"/>
      <c r="D2" s="99"/>
      <c r="E2" s="99"/>
      <c r="F2" s="99"/>
      <c r="G2" s="99"/>
      <c r="H2" s="99"/>
      <c r="I2" s="99"/>
      <c r="J2" s="99"/>
      <c r="K2" s="99"/>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row>
    <row r="3" spans="1:190" ht="15.75" customHeight="1" thickBot="1" x14ac:dyDescent="0.4">
      <c r="A3" s="45"/>
      <c r="B3" s="104"/>
      <c r="C3" s="104"/>
      <c r="D3" s="104"/>
      <c r="E3" s="104"/>
      <c r="F3" s="104"/>
      <c r="G3" s="104"/>
      <c r="H3" s="104"/>
      <c r="I3" s="104"/>
      <c r="J3" s="104"/>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row>
    <row r="4" spans="1:190" ht="43.9" customHeight="1" thickBot="1" x14ac:dyDescent="0.4">
      <c r="A4" s="45"/>
      <c r="B4" s="43" t="s">
        <v>97</v>
      </c>
      <c r="C4" s="44" t="s">
        <v>94</v>
      </c>
      <c r="D4" s="44" t="s">
        <v>86</v>
      </c>
      <c r="E4" s="44" t="s">
        <v>98</v>
      </c>
      <c r="F4" s="44" t="s">
        <v>99</v>
      </c>
      <c r="G4" s="44" t="s">
        <v>100</v>
      </c>
      <c r="H4" s="44" t="s">
        <v>101</v>
      </c>
      <c r="I4" s="43" t="s">
        <v>102</v>
      </c>
      <c r="J4" s="100" t="s">
        <v>103</v>
      </c>
      <c r="K4" s="101"/>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row>
    <row r="5" spans="1:190" ht="119.25" customHeight="1" thickBot="1" x14ac:dyDescent="0.4">
      <c r="A5" s="2"/>
      <c r="B5" s="9" t="s">
        <v>87</v>
      </c>
      <c r="C5" s="10" t="s">
        <v>95</v>
      </c>
      <c r="D5" s="10" t="s">
        <v>88</v>
      </c>
      <c r="E5" s="10" t="s">
        <v>89</v>
      </c>
      <c r="F5" s="10" t="s">
        <v>104</v>
      </c>
      <c r="G5" s="10" t="s">
        <v>93</v>
      </c>
      <c r="H5" s="10" t="s">
        <v>92</v>
      </c>
      <c r="I5" s="9" t="s">
        <v>91</v>
      </c>
      <c r="J5" s="102" t="s">
        <v>90</v>
      </c>
      <c r="K5" s="103"/>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03.5" customHeight="1" x14ac:dyDescent="0.35">
      <c r="A6" s="2"/>
      <c r="B6" s="70" t="s">
        <v>122</v>
      </c>
      <c r="C6" s="73" t="s">
        <v>113</v>
      </c>
      <c r="D6" s="15" t="s">
        <v>115</v>
      </c>
      <c r="E6" s="15" t="s">
        <v>128</v>
      </c>
      <c r="F6" s="16" t="s">
        <v>117</v>
      </c>
      <c r="G6" s="18">
        <v>1</v>
      </c>
      <c r="H6" s="18">
        <v>1</v>
      </c>
      <c r="I6" s="19">
        <f t="shared" ref="I6:I17" si="0">G6*H6</f>
        <v>1</v>
      </c>
      <c r="J6" s="79" t="s">
        <v>321</v>
      </c>
      <c r="K6" s="80"/>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05" customHeight="1" x14ac:dyDescent="0.35">
      <c r="A7" s="2"/>
      <c r="B7" s="71"/>
      <c r="C7" s="74"/>
      <c r="D7" s="11" t="s">
        <v>116</v>
      </c>
      <c r="E7" s="11" t="s">
        <v>128</v>
      </c>
      <c r="F7" s="14" t="s">
        <v>118</v>
      </c>
      <c r="G7" s="21">
        <v>1</v>
      </c>
      <c r="H7" s="21">
        <v>1</v>
      </c>
      <c r="I7" s="22">
        <f t="shared" si="0"/>
        <v>1</v>
      </c>
      <c r="J7" s="81" t="s">
        <v>323</v>
      </c>
      <c r="K7" s="82"/>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7.4" customHeight="1" x14ac:dyDescent="0.35">
      <c r="A8" s="2"/>
      <c r="B8" s="71"/>
      <c r="C8" s="74"/>
      <c r="D8" s="11" t="s">
        <v>121</v>
      </c>
      <c r="E8" s="11" t="s">
        <v>120</v>
      </c>
      <c r="F8" s="14" t="s">
        <v>144</v>
      </c>
      <c r="G8" s="21">
        <v>1</v>
      </c>
      <c r="H8" s="21">
        <v>1</v>
      </c>
      <c r="I8" s="22">
        <f t="shared" si="0"/>
        <v>1</v>
      </c>
      <c r="J8" s="81" t="s">
        <v>322</v>
      </c>
      <c r="K8" s="82"/>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97.15" customHeight="1" thickBot="1" x14ac:dyDescent="0.4">
      <c r="A9" s="2"/>
      <c r="B9" s="72"/>
      <c r="C9" s="75"/>
      <c r="D9" s="27" t="s">
        <v>123</v>
      </c>
      <c r="E9" s="27" t="s">
        <v>124</v>
      </c>
      <c r="F9" s="24" t="s">
        <v>125</v>
      </c>
      <c r="G9" s="25">
        <v>1</v>
      </c>
      <c r="H9" s="25">
        <v>1</v>
      </c>
      <c r="I9" s="26">
        <f t="shared" si="0"/>
        <v>1</v>
      </c>
      <c r="J9" s="83" t="s">
        <v>324</v>
      </c>
      <c r="K9" s="84"/>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87.4" customHeight="1" x14ac:dyDescent="0.35">
      <c r="A10" s="2"/>
      <c r="B10" s="70" t="s">
        <v>126</v>
      </c>
      <c r="C10" s="73" t="s">
        <v>113</v>
      </c>
      <c r="D10" s="15" t="s">
        <v>115</v>
      </c>
      <c r="E10" s="15" t="s">
        <v>128</v>
      </c>
      <c r="F10" s="16" t="s">
        <v>117</v>
      </c>
      <c r="G10" s="18">
        <v>1</v>
      </c>
      <c r="H10" s="18">
        <v>3</v>
      </c>
      <c r="I10" s="19">
        <f t="shared" si="0"/>
        <v>3</v>
      </c>
      <c r="J10" s="79" t="s">
        <v>325</v>
      </c>
      <c r="K10" s="80"/>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88.9" customHeight="1" x14ac:dyDescent="0.35">
      <c r="A11" s="2"/>
      <c r="B11" s="71"/>
      <c r="C11" s="74"/>
      <c r="D11" s="11" t="s">
        <v>116</v>
      </c>
      <c r="E11" s="11" t="s">
        <v>128</v>
      </c>
      <c r="F11" s="14" t="s">
        <v>118</v>
      </c>
      <c r="G11" s="21">
        <v>1</v>
      </c>
      <c r="H11" s="21">
        <v>3</v>
      </c>
      <c r="I11" s="22">
        <f t="shared" si="0"/>
        <v>3</v>
      </c>
      <c r="J11" s="81" t="s">
        <v>324</v>
      </c>
      <c r="K11" s="82"/>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5.15" customHeight="1" x14ac:dyDescent="0.35">
      <c r="A12" s="2"/>
      <c r="B12" s="71"/>
      <c r="C12" s="74"/>
      <c r="D12" s="11" t="s">
        <v>121</v>
      </c>
      <c r="E12" s="11" t="s">
        <v>120</v>
      </c>
      <c r="F12" s="14" t="s">
        <v>145</v>
      </c>
      <c r="G12" s="21">
        <v>2</v>
      </c>
      <c r="H12" s="21">
        <v>2</v>
      </c>
      <c r="I12" s="22">
        <f t="shared" si="0"/>
        <v>4</v>
      </c>
      <c r="J12" s="81" t="s">
        <v>327</v>
      </c>
      <c r="K12" s="82"/>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24.15" customHeight="1" thickBot="1" x14ac:dyDescent="0.4">
      <c r="A13" s="2"/>
      <c r="B13" s="72"/>
      <c r="C13" s="75"/>
      <c r="D13" s="27" t="s">
        <v>123</v>
      </c>
      <c r="E13" s="27" t="s">
        <v>124</v>
      </c>
      <c r="F13" s="24" t="s">
        <v>125</v>
      </c>
      <c r="G13" s="25">
        <v>1</v>
      </c>
      <c r="H13" s="25">
        <v>1</v>
      </c>
      <c r="I13" s="26">
        <f t="shared" ref="I13" si="1">G13*H13</f>
        <v>1</v>
      </c>
      <c r="J13" s="83" t="s">
        <v>326</v>
      </c>
      <c r="K13" s="84"/>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96" customHeight="1" x14ac:dyDescent="0.35">
      <c r="A14" s="2"/>
      <c r="B14" s="65" t="s">
        <v>127</v>
      </c>
      <c r="C14" s="76" t="s">
        <v>113</v>
      </c>
      <c r="D14" s="15" t="s">
        <v>115</v>
      </c>
      <c r="E14" s="15" t="s">
        <v>129</v>
      </c>
      <c r="F14" s="16" t="s">
        <v>117</v>
      </c>
      <c r="G14" s="18">
        <v>1</v>
      </c>
      <c r="H14" s="18">
        <v>3</v>
      </c>
      <c r="I14" s="19">
        <f t="shared" si="0"/>
        <v>3</v>
      </c>
      <c r="J14" s="79" t="s">
        <v>324</v>
      </c>
      <c r="K14" s="80"/>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01.35" customHeight="1" x14ac:dyDescent="0.35">
      <c r="A15" s="2"/>
      <c r="B15" s="66"/>
      <c r="C15" s="77"/>
      <c r="D15" s="11" t="s">
        <v>116</v>
      </c>
      <c r="E15" s="11" t="s">
        <v>129</v>
      </c>
      <c r="F15" s="14" t="s">
        <v>118</v>
      </c>
      <c r="G15" s="21">
        <v>2</v>
      </c>
      <c r="H15" s="21">
        <v>3</v>
      </c>
      <c r="I15" s="22">
        <f t="shared" si="0"/>
        <v>6</v>
      </c>
      <c r="J15" s="81" t="s">
        <v>324</v>
      </c>
      <c r="K15" s="82"/>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54.9" customHeight="1" x14ac:dyDescent="0.35">
      <c r="A16" s="2"/>
      <c r="B16" s="66"/>
      <c r="C16" s="77"/>
      <c r="D16" s="11" t="s">
        <v>119</v>
      </c>
      <c r="E16" s="11" t="s">
        <v>129</v>
      </c>
      <c r="F16" s="14" t="s">
        <v>146</v>
      </c>
      <c r="G16" s="21">
        <v>1</v>
      </c>
      <c r="H16" s="21">
        <v>5</v>
      </c>
      <c r="I16" s="22">
        <f t="shared" si="0"/>
        <v>5</v>
      </c>
      <c r="J16" s="81" t="s">
        <v>328</v>
      </c>
      <c r="K16" s="82"/>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32" customHeight="1" x14ac:dyDescent="0.35">
      <c r="A17" s="2"/>
      <c r="B17" s="66"/>
      <c r="C17" s="77"/>
      <c r="D17" s="11" t="s">
        <v>130</v>
      </c>
      <c r="E17" s="11" t="s">
        <v>131</v>
      </c>
      <c r="F17" s="14" t="s">
        <v>147</v>
      </c>
      <c r="G17" s="21">
        <v>1</v>
      </c>
      <c r="H17" s="21">
        <v>4</v>
      </c>
      <c r="I17" s="22">
        <f t="shared" si="0"/>
        <v>4</v>
      </c>
      <c r="J17" s="81" t="s">
        <v>329</v>
      </c>
      <c r="K17" s="82"/>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15.5" customHeight="1" x14ac:dyDescent="0.35">
      <c r="A18" s="2"/>
      <c r="B18" s="66"/>
      <c r="C18" s="77"/>
      <c r="D18" s="11" t="s">
        <v>121</v>
      </c>
      <c r="E18" s="11" t="s">
        <v>120</v>
      </c>
      <c r="F18" s="14" t="s">
        <v>148</v>
      </c>
      <c r="G18" s="21">
        <v>2</v>
      </c>
      <c r="H18" s="21">
        <v>3</v>
      </c>
      <c r="I18" s="22">
        <f>G18*H18</f>
        <v>6</v>
      </c>
      <c r="J18" s="87" t="s">
        <v>322</v>
      </c>
      <c r="K18" s="88"/>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219" customHeight="1" x14ac:dyDescent="0.35">
      <c r="A19" s="2"/>
      <c r="B19" s="66"/>
      <c r="C19" s="77"/>
      <c r="D19" s="11" t="s">
        <v>133</v>
      </c>
      <c r="E19" s="11" t="s">
        <v>132</v>
      </c>
      <c r="F19" s="14" t="s">
        <v>149</v>
      </c>
      <c r="G19" s="21">
        <v>1</v>
      </c>
      <c r="H19" s="21">
        <v>5</v>
      </c>
      <c r="I19" s="22">
        <f>G19*H19</f>
        <v>5</v>
      </c>
      <c r="J19" s="85" t="s">
        <v>187</v>
      </c>
      <c r="K19" s="86"/>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170.25" customHeight="1" thickBot="1" x14ac:dyDescent="0.4">
      <c r="A20" s="2"/>
      <c r="B20" s="67"/>
      <c r="C20" s="78"/>
      <c r="D20" s="46" t="s">
        <v>200</v>
      </c>
      <c r="E20" s="11" t="s">
        <v>201</v>
      </c>
      <c r="F20" s="47" t="s">
        <v>202</v>
      </c>
      <c r="G20" s="48">
        <v>2</v>
      </c>
      <c r="H20" s="48">
        <v>4</v>
      </c>
      <c r="I20" s="49">
        <f>G20*H20</f>
        <v>8</v>
      </c>
      <c r="J20" s="81" t="s">
        <v>328</v>
      </c>
      <c r="K20" s="82"/>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row>
    <row r="21" spans="1:190" ht="75.400000000000006" customHeight="1" x14ac:dyDescent="0.35">
      <c r="A21" s="2"/>
      <c r="B21" s="70" t="s">
        <v>134</v>
      </c>
      <c r="C21" s="73" t="s">
        <v>113</v>
      </c>
      <c r="D21" s="15" t="s">
        <v>115</v>
      </c>
      <c r="E21" s="15" t="s">
        <v>128</v>
      </c>
      <c r="F21" s="16" t="s">
        <v>117</v>
      </c>
      <c r="G21" s="18">
        <v>1</v>
      </c>
      <c r="H21" s="18">
        <v>3</v>
      </c>
      <c r="I21" s="19">
        <f t="shared" ref="I21:I29" si="2">G21*H21</f>
        <v>3</v>
      </c>
      <c r="J21" s="79" t="s">
        <v>183</v>
      </c>
      <c r="K21" s="80"/>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row>
    <row r="22" spans="1:190" ht="112.9" customHeight="1" x14ac:dyDescent="0.35">
      <c r="A22" s="2"/>
      <c r="B22" s="71"/>
      <c r="C22" s="74"/>
      <c r="D22" s="11" t="s">
        <v>116</v>
      </c>
      <c r="E22" s="11" t="s">
        <v>128</v>
      </c>
      <c r="F22" s="14" t="s">
        <v>118</v>
      </c>
      <c r="G22" s="21">
        <v>1</v>
      </c>
      <c r="H22" s="21">
        <v>3</v>
      </c>
      <c r="I22" s="22">
        <f t="shared" si="2"/>
        <v>3</v>
      </c>
      <c r="J22" s="81" t="s">
        <v>324</v>
      </c>
      <c r="K22" s="82"/>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row>
    <row r="23" spans="1:190" ht="136.15" customHeight="1" x14ac:dyDescent="0.35">
      <c r="A23" s="2"/>
      <c r="B23" s="71"/>
      <c r="C23" s="74"/>
      <c r="D23" s="11" t="s">
        <v>121</v>
      </c>
      <c r="E23" s="11" t="s">
        <v>120</v>
      </c>
      <c r="F23" s="14" t="s">
        <v>150</v>
      </c>
      <c r="G23" s="21">
        <v>2</v>
      </c>
      <c r="H23" s="21">
        <v>2</v>
      </c>
      <c r="I23" s="22">
        <f t="shared" si="2"/>
        <v>4</v>
      </c>
      <c r="J23" s="87" t="s">
        <v>330</v>
      </c>
      <c r="K23" s="88"/>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row>
    <row r="24" spans="1:190" ht="124.15" customHeight="1" thickBot="1" x14ac:dyDescent="0.4">
      <c r="A24" s="2"/>
      <c r="B24" s="72"/>
      <c r="C24" s="75"/>
      <c r="D24" s="27" t="s">
        <v>123</v>
      </c>
      <c r="E24" s="27" t="s">
        <v>124</v>
      </c>
      <c r="F24" s="24" t="s">
        <v>143</v>
      </c>
      <c r="G24" s="25">
        <v>1</v>
      </c>
      <c r="H24" s="25">
        <v>1</v>
      </c>
      <c r="I24" s="26">
        <f t="shared" si="2"/>
        <v>1</v>
      </c>
      <c r="J24" s="89" t="s">
        <v>326</v>
      </c>
      <c r="K24" s="90"/>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row>
    <row r="25" spans="1:190" ht="111" customHeight="1" x14ac:dyDescent="0.35">
      <c r="A25" s="2"/>
      <c r="B25" s="65" t="s">
        <v>135</v>
      </c>
      <c r="C25" s="76" t="s">
        <v>113</v>
      </c>
      <c r="D25" s="15" t="s">
        <v>115</v>
      </c>
      <c r="E25" s="15" t="s">
        <v>129</v>
      </c>
      <c r="F25" s="16" t="s">
        <v>142</v>
      </c>
      <c r="G25" s="18">
        <v>2</v>
      </c>
      <c r="H25" s="18">
        <v>3</v>
      </c>
      <c r="I25" s="19">
        <f t="shared" si="2"/>
        <v>6</v>
      </c>
      <c r="J25" s="79" t="s">
        <v>183</v>
      </c>
      <c r="K25" s="80"/>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row>
    <row r="26" spans="1:190" ht="106.5" customHeight="1" x14ac:dyDescent="0.35">
      <c r="A26" s="2"/>
      <c r="B26" s="66"/>
      <c r="C26" s="77"/>
      <c r="D26" s="11" t="s">
        <v>116</v>
      </c>
      <c r="E26" s="11" t="s">
        <v>129</v>
      </c>
      <c r="F26" s="14" t="s">
        <v>118</v>
      </c>
      <c r="G26" s="21">
        <v>2</v>
      </c>
      <c r="H26" s="21">
        <v>3</v>
      </c>
      <c r="I26" s="22">
        <f t="shared" si="2"/>
        <v>6</v>
      </c>
      <c r="J26" s="81" t="s">
        <v>183</v>
      </c>
      <c r="K26" s="82"/>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row>
    <row r="27" spans="1:190" ht="344.25" customHeight="1" x14ac:dyDescent="0.35">
      <c r="A27" s="2"/>
      <c r="B27" s="66"/>
      <c r="C27" s="77"/>
      <c r="D27" s="11" t="s">
        <v>136</v>
      </c>
      <c r="E27" s="11" t="s">
        <v>129</v>
      </c>
      <c r="F27" s="14" t="s">
        <v>151</v>
      </c>
      <c r="G27" s="21">
        <v>2</v>
      </c>
      <c r="H27" s="21">
        <v>4</v>
      </c>
      <c r="I27" s="22">
        <f t="shared" si="2"/>
        <v>8</v>
      </c>
      <c r="J27" s="81" t="s">
        <v>183</v>
      </c>
      <c r="K27" s="82"/>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row>
    <row r="28" spans="1:190" ht="390.75" customHeight="1" x14ac:dyDescent="0.35">
      <c r="A28" s="2"/>
      <c r="B28" s="66"/>
      <c r="C28" s="77"/>
      <c r="D28" s="11" t="s">
        <v>138</v>
      </c>
      <c r="E28" s="11" t="s">
        <v>139</v>
      </c>
      <c r="F28" s="14" t="s">
        <v>152</v>
      </c>
      <c r="G28" s="21">
        <v>1</v>
      </c>
      <c r="H28" s="21">
        <v>5</v>
      </c>
      <c r="I28" s="22">
        <f t="shared" si="2"/>
        <v>5</v>
      </c>
      <c r="J28" s="81" t="s">
        <v>185</v>
      </c>
      <c r="K28" s="82"/>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row>
    <row r="29" spans="1:190" ht="138" customHeight="1" x14ac:dyDescent="0.35">
      <c r="A29" s="2"/>
      <c r="B29" s="66"/>
      <c r="C29" s="77"/>
      <c r="D29" s="11" t="s">
        <v>130</v>
      </c>
      <c r="E29" s="11" t="s">
        <v>131</v>
      </c>
      <c r="F29" s="14" t="s">
        <v>137</v>
      </c>
      <c r="G29" s="21">
        <v>1</v>
      </c>
      <c r="H29" s="21">
        <v>4</v>
      </c>
      <c r="I29" s="22">
        <f t="shared" si="2"/>
        <v>4</v>
      </c>
      <c r="J29" s="81" t="s">
        <v>186</v>
      </c>
      <c r="K29" s="82"/>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row>
    <row r="30" spans="1:190" ht="119.25" customHeight="1" x14ac:dyDescent="0.35">
      <c r="A30" s="2"/>
      <c r="B30" s="66"/>
      <c r="C30" s="77"/>
      <c r="D30" s="11" t="s">
        <v>121</v>
      </c>
      <c r="E30" s="11" t="s">
        <v>120</v>
      </c>
      <c r="F30" s="14" t="s">
        <v>140</v>
      </c>
      <c r="G30" s="21">
        <v>2</v>
      </c>
      <c r="H30" s="21">
        <v>3</v>
      </c>
      <c r="I30" s="22">
        <f t="shared" ref="I30:I44" si="3">G30*H30</f>
        <v>6</v>
      </c>
      <c r="J30" s="87" t="s">
        <v>184</v>
      </c>
      <c r="K30" s="88"/>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row>
    <row r="31" spans="1:190" ht="293.25" x14ac:dyDescent="0.35">
      <c r="A31" s="2"/>
      <c r="B31" s="66"/>
      <c r="C31" s="77"/>
      <c r="D31" s="11" t="s">
        <v>133</v>
      </c>
      <c r="E31" s="11" t="s">
        <v>132</v>
      </c>
      <c r="F31" s="14" t="s">
        <v>141</v>
      </c>
      <c r="G31" s="21">
        <v>1</v>
      </c>
      <c r="H31" s="21">
        <v>5</v>
      </c>
      <c r="I31" s="22">
        <f t="shared" si="3"/>
        <v>5</v>
      </c>
      <c r="J31" s="85" t="s">
        <v>187</v>
      </c>
      <c r="K31" s="86"/>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row>
    <row r="32" spans="1:190" ht="159" customHeight="1" thickBot="1" x14ac:dyDescent="0.4">
      <c r="A32" s="2"/>
      <c r="B32" s="67"/>
      <c r="C32" s="78"/>
      <c r="D32" s="46" t="s">
        <v>200</v>
      </c>
      <c r="E32" s="11" t="s">
        <v>201</v>
      </c>
      <c r="F32" s="47" t="s">
        <v>202</v>
      </c>
      <c r="G32" s="48">
        <v>2</v>
      </c>
      <c r="H32" s="48">
        <v>4</v>
      </c>
      <c r="I32" s="49">
        <f>G32*H32</f>
        <v>8</v>
      </c>
      <c r="J32" s="81" t="s">
        <v>185</v>
      </c>
      <c r="K32" s="82"/>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row>
    <row r="33" spans="1:190" ht="293.25" x14ac:dyDescent="0.35">
      <c r="A33" s="2"/>
      <c r="B33" s="70" t="s">
        <v>154</v>
      </c>
      <c r="C33" s="73" t="s">
        <v>113</v>
      </c>
      <c r="D33" s="15" t="s">
        <v>158</v>
      </c>
      <c r="E33" s="15" t="s">
        <v>153</v>
      </c>
      <c r="F33" s="16" t="s">
        <v>159</v>
      </c>
      <c r="G33" s="18">
        <v>1</v>
      </c>
      <c r="H33" s="18">
        <v>3</v>
      </c>
      <c r="I33" s="18">
        <f t="shared" si="3"/>
        <v>3</v>
      </c>
      <c r="J33" s="79" t="s">
        <v>183</v>
      </c>
      <c r="K33" s="80"/>
      <c r="L33" s="3"/>
      <c r="M33" s="3"/>
      <c r="N33" s="3"/>
      <c r="O33" s="3"/>
      <c r="P33" s="3"/>
      <c r="Q33" s="3"/>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row>
    <row r="34" spans="1:190" ht="409.5" x14ac:dyDescent="0.35">
      <c r="A34" s="2"/>
      <c r="B34" s="71"/>
      <c r="C34" s="74"/>
      <c r="D34" s="11" t="s">
        <v>155</v>
      </c>
      <c r="E34" s="11" t="s">
        <v>156</v>
      </c>
      <c r="F34" s="14" t="s">
        <v>157</v>
      </c>
      <c r="G34" s="21">
        <v>3</v>
      </c>
      <c r="H34" s="21">
        <v>2</v>
      </c>
      <c r="I34" s="21">
        <f t="shared" si="3"/>
        <v>6</v>
      </c>
      <c r="J34" s="81" t="s">
        <v>188</v>
      </c>
      <c r="K34" s="82"/>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row>
    <row r="35" spans="1:190" ht="204" x14ac:dyDescent="0.35">
      <c r="A35" s="2"/>
      <c r="B35" s="71"/>
      <c r="C35" s="74"/>
      <c r="D35" s="11" t="s">
        <v>160</v>
      </c>
      <c r="E35" s="11" t="s">
        <v>161</v>
      </c>
      <c r="F35" s="14" t="s">
        <v>162</v>
      </c>
      <c r="G35" s="21">
        <v>2</v>
      </c>
      <c r="H35" s="21">
        <v>3</v>
      </c>
      <c r="I35" s="21">
        <f t="shared" si="3"/>
        <v>6</v>
      </c>
      <c r="J35" s="85" t="s">
        <v>189</v>
      </c>
      <c r="K35" s="86"/>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row>
    <row r="36" spans="1:190" ht="319.14999999999998" thickBot="1" x14ac:dyDescent="0.4">
      <c r="A36" s="2"/>
      <c r="B36" s="72"/>
      <c r="C36" s="75"/>
      <c r="D36" s="27" t="s">
        <v>163</v>
      </c>
      <c r="E36" s="27" t="s">
        <v>164</v>
      </c>
      <c r="F36" s="24" t="s">
        <v>165</v>
      </c>
      <c r="G36" s="25">
        <v>2</v>
      </c>
      <c r="H36" s="25">
        <v>3</v>
      </c>
      <c r="I36" s="25">
        <f t="shared" si="3"/>
        <v>6</v>
      </c>
      <c r="J36" s="83" t="s">
        <v>190</v>
      </c>
      <c r="K36" s="84"/>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row>
    <row r="37" spans="1:190" ht="87" customHeight="1" x14ac:dyDescent="0.35">
      <c r="A37" s="2"/>
      <c r="B37" s="65" t="s">
        <v>166</v>
      </c>
      <c r="C37" s="33" t="s">
        <v>113</v>
      </c>
      <c r="D37" s="34" t="s">
        <v>167</v>
      </c>
      <c r="E37" s="34" t="s">
        <v>171</v>
      </c>
      <c r="F37" s="35" t="s">
        <v>109</v>
      </c>
      <c r="G37" s="36">
        <v>1</v>
      </c>
      <c r="H37" s="36">
        <v>5</v>
      </c>
      <c r="I37" s="37">
        <f t="shared" si="3"/>
        <v>5</v>
      </c>
      <c r="J37" s="61" t="s">
        <v>191</v>
      </c>
      <c r="K37" s="62"/>
    </row>
    <row r="38" spans="1:190" ht="144.75" customHeight="1" x14ac:dyDescent="0.35">
      <c r="A38" s="2"/>
      <c r="B38" s="66"/>
      <c r="C38" s="5" t="s">
        <v>113</v>
      </c>
      <c r="D38" s="6" t="s">
        <v>168</v>
      </c>
      <c r="E38" s="6" t="s">
        <v>170</v>
      </c>
      <c r="F38" s="13" t="s">
        <v>193</v>
      </c>
      <c r="G38" s="12">
        <v>1</v>
      </c>
      <c r="H38" s="12">
        <v>2</v>
      </c>
      <c r="I38" s="21">
        <f t="shared" si="3"/>
        <v>2</v>
      </c>
      <c r="J38" s="63" t="s">
        <v>192</v>
      </c>
      <c r="K38" s="64"/>
    </row>
    <row r="39" spans="1:190" ht="166.15" thickBot="1" x14ac:dyDescent="0.4">
      <c r="A39" s="2"/>
      <c r="B39" s="67"/>
      <c r="C39" s="38" t="s">
        <v>113</v>
      </c>
      <c r="D39" s="30" t="s">
        <v>169</v>
      </c>
      <c r="E39" s="30" t="s">
        <v>171</v>
      </c>
      <c r="F39" s="31" t="s">
        <v>194</v>
      </c>
      <c r="G39" s="32">
        <v>1</v>
      </c>
      <c r="H39" s="32">
        <v>5</v>
      </c>
      <c r="I39" s="25">
        <f t="shared" si="3"/>
        <v>5</v>
      </c>
      <c r="J39" s="68" t="s">
        <v>195</v>
      </c>
      <c r="K39" s="69"/>
    </row>
    <row r="40" spans="1:190" ht="165.75" x14ac:dyDescent="0.35">
      <c r="A40" s="2"/>
      <c r="B40" s="70" t="s">
        <v>172</v>
      </c>
      <c r="C40" s="17" t="s">
        <v>114</v>
      </c>
      <c r="D40" s="15" t="s">
        <v>174</v>
      </c>
      <c r="E40" s="15" t="s">
        <v>179</v>
      </c>
      <c r="F40" s="16" t="s">
        <v>177</v>
      </c>
      <c r="G40" s="18">
        <v>1</v>
      </c>
      <c r="H40" s="18">
        <v>4</v>
      </c>
      <c r="I40" s="18">
        <f t="shared" si="3"/>
        <v>4</v>
      </c>
      <c r="J40" s="97" t="s">
        <v>178</v>
      </c>
      <c r="K40" s="98"/>
    </row>
    <row r="41" spans="1:190" ht="157.5" customHeight="1" x14ac:dyDescent="0.35">
      <c r="A41" s="2"/>
      <c r="B41" s="71"/>
      <c r="C41" s="20" t="s">
        <v>114</v>
      </c>
      <c r="D41" s="11" t="s">
        <v>175</v>
      </c>
      <c r="E41" s="11" t="s">
        <v>182</v>
      </c>
      <c r="F41" s="14" t="s">
        <v>176</v>
      </c>
      <c r="G41" s="21">
        <v>2</v>
      </c>
      <c r="H41" s="21">
        <v>4</v>
      </c>
      <c r="I41" s="21">
        <f t="shared" si="3"/>
        <v>8</v>
      </c>
      <c r="J41" s="85" t="s">
        <v>196</v>
      </c>
      <c r="K41" s="86"/>
    </row>
    <row r="42" spans="1:190" ht="204.4" thickBot="1" x14ac:dyDescent="0.4">
      <c r="A42" s="2"/>
      <c r="B42" s="72"/>
      <c r="C42" s="23" t="s">
        <v>114</v>
      </c>
      <c r="D42" s="27" t="s">
        <v>173</v>
      </c>
      <c r="E42" s="27" t="s">
        <v>180</v>
      </c>
      <c r="F42" s="24" t="s">
        <v>181</v>
      </c>
      <c r="G42" s="25">
        <v>1</v>
      </c>
      <c r="H42" s="25">
        <v>5</v>
      </c>
      <c r="I42" s="25">
        <f t="shared" si="3"/>
        <v>5</v>
      </c>
      <c r="J42" s="93" t="s">
        <v>197</v>
      </c>
      <c r="K42" s="94"/>
    </row>
    <row r="43" spans="1:190" ht="76.900000000000006" thickBot="1" x14ac:dyDescent="0.4">
      <c r="A43" s="2"/>
      <c r="B43" s="28" t="s">
        <v>110</v>
      </c>
      <c r="C43" s="29" t="s">
        <v>111</v>
      </c>
      <c r="D43" s="39" t="s">
        <v>105</v>
      </c>
      <c r="E43" s="39" t="s">
        <v>106</v>
      </c>
      <c r="F43" s="40" t="s">
        <v>107</v>
      </c>
      <c r="G43" s="41">
        <v>1</v>
      </c>
      <c r="H43" s="41">
        <v>1</v>
      </c>
      <c r="I43" s="42">
        <f t="shared" si="3"/>
        <v>1</v>
      </c>
      <c r="J43" s="95" t="s">
        <v>108</v>
      </c>
      <c r="K43" s="96"/>
    </row>
    <row r="44" spans="1:190" ht="76.900000000000006" thickBot="1" x14ac:dyDescent="0.4">
      <c r="A44" s="2"/>
      <c r="B44" s="51" t="s">
        <v>112</v>
      </c>
      <c r="C44" s="33" t="s">
        <v>96</v>
      </c>
      <c r="D44" s="52" t="s">
        <v>105</v>
      </c>
      <c r="E44" s="52" t="s">
        <v>106</v>
      </c>
      <c r="F44" s="53" t="s">
        <v>107</v>
      </c>
      <c r="G44" s="54">
        <v>1</v>
      </c>
      <c r="H44" s="54">
        <v>1</v>
      </c>
      <c r="I44" s="55">
        <f t="shared" si="3"/>
        <v>1</v>
      </c>
      <c r="J44" s="91" t="s">
        <v>108</v>
      </c>
      <c r="K44" s="92"/>
    </row>
    <row r="45" spans="1:190" ht="123" customHeight="1" thickBot="1" x14ac:dyDescent="0.4">
      <c r="A45" s="2"/>
      <c r="B45" s="65" t="s">
        <v>203</v>
      </c>
      <c r="C45" s="17" t="s">
        <v>213</v>
      </c>
      <c r="D45" s="15" t="s">
        <v>215</v>
      </c>
      <c r="E45" s="15" t="s">
        <v>204</v>
      </c>
      <c r="F45" s="16" t="s">
        <v>205</v>
      </c>
      <c r="G45" s="18">
        <v>1</v>
      </c>
      <c r="H45" s="18">
        <v>4</v>
      </c>
      <c r="I45" s="18">
        <f t="shared" ref="I45:I47" si="4">G45*H45</f>
        <v>4</v>
      </c>
      <c r="J45" s="61" t="s">
        <v>218</v>
      </c>
      <c r="K45" s="62"/>
    </row>
    <row r="46" spans="1:190" ht="157.5" customHeight="1" thickBot="1" x14ac:dyDescent="0.4">
      <c r="A46" s="2"/>
      <c r="B46" s="66"/>
      <c r="C46" s="17" t="s">
        <v>213</v>
      </c>
      <c r="D46" s="11" t="s">
        <v>206</v>
      </c>
      <c r="E46" s="11" t="s">
        <v>207</v>
      </c>
      <c r="F46" s="14" t="s">
        <v>208</v>
      </c>
      <c r="G46" s="21">
        <v>1</v>
      </c>
      <c r="H46" s="21">
        <v>4</v>
      </c>
      <c r="I46" s="21">
        <f t="shared" si="4"/>
        <v>4</v>
      </c>
      <c r="J46" s="63" t="s">
        <v>219</v>
      </c>
      <c r="K46" s="64"/>
    </row>
    <row r="47" spans="1:190" ht="157.5" customHeight="1" x14ac:dyDescent="0.35">
      <c r="A47" s="2"/>
      <c r="B47" s="66"/>
      <c r="C47" s="17" t="s">
        <v>213</v>
      </c>
      <c r="D47" s="11" t="s">
        <v>209</v>
      </c>
      <c r="E47" s="11" t="s">
        <v>210</v>
      </c>
      <c r="F47" s="14" t="s">
        <v>211</v>
      </c>
      <c r="G47" s="21">
        <v>1</v>
      </c>
      <c r="H47" s="21">
        <v>4</v>
      </c>
      <c r="I47" s="21">
        <f t="shared" si="4"/>
        <v>4</v>
      </c>
      <c r="J47" s="63" t="s">
        <v>219</v>
      </c>
      <c r="K47" s="64"/>
    </row>
    <row r="48" spans="1:190" ht="178.9" thickBot="1" x14ac:dyDescent="0.4">
      <c r="A48" s="2"/>
      <c r="B48" s="66"/>
      <c r="C48" s="50" t="s">
        <v>213</v>
      </c>
      <c r="D48" s="11" t="s">
        <v>212</v>
      </c>
      <c r="E48" s="11" t="s">
        <v>221</v>
      </c>
      <c r="F48" s="14" t="s">
        <v>214</v>
      </c>
      <c r="G48" s="21">
        <v>2</v>
      </c>
      <c r="H48" s="21">
        <v>2</v>
      </c>
      <c r="I48" s="21">
        <f t="shared" ref="I48:I49" si="5">G48*H48</f>
        <v>4</v>
      </c>
      <c r="J48" s="63" t="s">
        <v>220</v>
      </c>
      <c r="K48" s="64"/>
      <c r="L48" s="56"/>
    </row>
    <row r="49" spans="1:11" ht="89.65" thickBot="1" x14ac:dyDescent="0.4">
      <c r="A49" s="2"/>
      <c r="B49" s="67"/>
      <c r="C49" s="29" t="s">
        <v>213</v>
      </c>
      <c r="D49" s="27" t="s">
        <v>216</v>
      </c>
      <c r="E49" s="27" t="s">
        <v>204</v>
      </c>
      <c r="F49" s="24" t="s">
        <v>217</v>
      </c>
      <c r="G49" s="25">
        <v>1</v>
      </c>
      <c r="H49" s="25">
        <v>4</v>
      </c>
      <c r="I49" s="25">
        <f t="shared" si="5"/>
        <v>4</v>
      </c>
      <c r="J49" s="68" t="s">
        <v>218</v>
      </c>
      <c r="K49" s="69"/>
    </row>
    <row r="50" spans="1:11" x14ac:dyDescent="0.35">
      <c r="A50" s="2"/>
      <c r="B50" s="2"/>
      <c r="C50" s="2"/>
      <c r="D50" s="2"/>
      <c r="E50" s="2"/>
      <c r="F50" s="2"/>
      <c r="G50" s="2"/>
      <c r="H50" s="2"/>
      <c r="I50" s="2"/>
    </row>
    <row r="51" spans="1:11" x14ac:dyDescent="0.35">
      <c r="A51" s="2"/>
      <c r="B51" s="2"/>
      <c r="C51" s="2"/>
      <c r="D51" s="2"/>
      <c r="E51" s="2"/>
      <c r="F51" s="2"/>
      <c r="G51" s="2"/>
      <c r="H51" s="2"/>
      <c r="I51" s="2"/>
    </row>
    <row r="52" spans="1:11" x14ac:dyDescent="0.35">
      <c r="A52" s="2"/>
      <c r="B52" s="2"/>
      <c r="C52" s="2"/>
      <c r="D52" s="2"/>
      <c r="E52" s="2"/>
      <c r="F52" s="2"/>
      <c r="G52" s="2"/>
      <c r="H52" s="2"/>
      <c r="I52" s="2"/>
    </row>
    <row r="53" spans="1:11" x14ac:dyDescent="0.35">
      <c r="A53" s="2"/>
      <c r="B53" s="2"/>
      <c r="C53" s="2"/>
      <c r="D53" s="2"/>
      <c r="E53" s="2"/>
      <c r="F53" s="2"/>
      <c r="G53" s="2"/>
      <c r="H53" s="2"/>
      <c r="I53" s="2"/>
    </row>
    <row r="54" spans="1:11" x14ac:dyDescent="0.35">
      <c r="A54" s="2"/>
      <c r="B54" s="2"/>
      <c r="C54" s="2"/>
      <c r="D54" s="2"/>
      <c r="E54" s="2"/>
      <c r="F54" s="2"/>
      <c r="G54" s="2"/>
      <c r="H54" s="2"/>
      <c r="I54" s="2"/>
    </row>
    <row r="55" spans="1:11" x14ac:dyDescent="0.35">
      <c r="A55" s="2"/>
      <c r="B55" s="2"/>
      <c r="C55" s="2"/>
      <c r="D55" s="2"/>
      <c r="E55" s="2"/>
      <c r="F55" s="2"/>
      <c r="G55" s="2"/>
      <c r="H55" s="2"/>
      <c r="I55" s="2"/>
    </row>
    <row r="56" spans="1:11" x14ac:dyDescent="0.35">
      <c r="A56" s="2"/>
      <c r="B56" s="2"/>
      <c r="C56" s="2"/>
      <c r="D56" s="2"/>
      <c r="E56" s="2"/>
      <c r="F56" s="2"/>
      <c r="G56" s="2"/>
      <c r="H56" s="2"/>
      <c r="I56" s="2"/>
    </row>
    <row r="57" spans="1:11" x14ac:dyDescent="0.35">
      <c r="A57" s="2"/>
      <c r="B57" s="2"/>
      <c r="C57" s="2"/>
      <c r="D57" s="2"/>
      <c r="E57" s="2"/>
      <c r="F57" s="2"/>
      <c r="G57" s="2"/>
      <c r="H57" s="2"/>
      <c r="I57" s="2"/>
    </row>
    <row r="58" spans="1:11" x14ac:dyDescent="0.35">
      <c r="A58" s="2"/>
      <c r="B58" s="2"/>
      <c r="C58" s="2"/>
      <c r="D58" s="2"/>
      <c r="E58" s="2"/>
      <c r="F58" s="2"/>
      <c r="G58" s="2"/>
      <c r="H58" s="2"/>
      <c r="I58" s="2"/>
    </row>
    <row r="59" spans="1:11" x14ac:dyDescent="0.35">
      <c r="A59" s="2"/>
      <c r="B59" s="2"/>
      <c r="C59" s="2"/>
      <c r="D59" s="2"/>
      <c r="E59" s="2"/>
      <c r="F59" s="2"/>
      <c r="G59" s="2"/>
      <c r="H59" s="2"/>
      <c r="I59" s="2"/>
    </row>
    <row r="60" spans="1:11" x14ac:dyDescent="0.35">
      <c r="A60" s="2"/>
      <c r="B60" s="2"/>
      <c r="C60" s="2"/>
      <c r="D60" s="2"/>
      <c r="E60" s="2"/>
      <c r="F60" s="2"/>
      <c r="G60" s="2"/>
      <c r="H60" s="2"/>
      <c r="I60" s="2"/>
    </row>
    <row r="61" spans="1:11" x14ac:dyDescent="0.35">
      <c r="A61" s="2"/>
      <c r="B61" s="2"/>
      <c r="C61" s="2"/>
      <c r="D61" s="2"/>
      <c r="E61" s="2"/>
      <c r="F61" s="2"/>
      <c r="G61" s="2"/>
      <c r="H61" s="2"/>
      <c r="I61" s="2"/>
    </row>
    <row r="62" spans="1:11" x14ac:dyDescent="0.35">
      <c r="A62" s="2"/>
      <c r="B62" s="2"/>
      <c r="C62" s="2"/>
      <c r="D62" s="2"/>
      <c r="E62" s="2"/>
      <c r="F62" s="2"/>
      <c r="G62" s="2"/>
      <c r="H62" s="2"/>
      <c r="I62" s="2"/>
    </row>
    <row r="63" spans="1:11" x14ac:dyDescent="0.35">
      <c r="A63" s="2"/>
      <c r="B63" s="2"/>
      <c r="C63" s="2"/>
      <c r="D63" s="2"/>
      <c r="E63" s="2"/>
      <c r="F63" s="2"/>
      <c r="G63" s="2"/>
      <c r="H63" s="2"/>
      <c r="I63" s="2"/>
    </row>
    <row r="64" spans="1:11" x14ac:dyDescent="0.35">
      <c r="A64" s="2"/>
      <c r="B64" s="2"/>
      <c r="C64" s="2"/>
      <c r="D64" s="2"/>
      <c r="E64" s="2"/>
      <c r="F64" s="2"/>
      <c r="G64" s="2"/>
      <c r="H64" s="2"/>
      <c r="I64" s="2"/>
    </row>
    <row r="65" s="2" customFormat="1" x14ac:dyDescent="0.35"/>
    <row r="66" s="2" customFormat="1" x14ac:dyDescent="0.35"/>
    <row r="67" s="2" customFormat="1" x14ac:dyDescent="0.35"/>
    <row r="68" s="2" customFormat="1" x14ac:dyDescent="0.35"/>
    <row r="69" s="2" customFormat="1" x14ac:dyDescent="0.35"/>
    <row r="70" s="2" customFormat="1" x14ac:dyDescent="0.35"/>
    <row r="71" s="2" customFormat="1" x14ac:dyDescent="0.35"/>
    <row r="72" s="2" customFormat="1" x14ac:dyDescent="0.35"/>
    <row r="73" s="2" customFormat="1" x14ac:dyDescent="0.35"/>
    <row r="74" s="2" customFormat="1" x14ac:dyDescent="0.35"/>
    <row r="75" s="2" customFormat="1" x14ac:dyDescent="0.35"/>
    <row r="76" s="2" customFormat="1" x14ac:dyDescent="0.35"/>
    <row r="77" s="2" customFormat="1" x14ac:dyDescent="0.35"/>
    <row r="78" s="2" customFormat="1" x14ac:dyDescent="0.35"/>
    <row r="79" s="2" customFormat="1" x14ac:dyDescent="0.35"/>
    <row r="80" s="2" customFormat="1" x14ac:dyDescent="0.35"/>
    <row r="81" s="2" customFormat="1" x14ac:dyDescent="0.35"/>
    <row r="82" s="2" customFormat="1" x14ac:dyDescent="0.35"/>
    <row r="83" s="2" customFormat="1" x14ac:dyDescent="0.35"/>
    <row r="84" s="2" customFormat="1" x14ac:dyDescent="0.35"/>
    <row r="85" s="2" customFormat="1" x14ac:dyDescent="0.35"/>
    <row r="86" s="2" customFormat="1" x14ac:dyDescent="0.35"/>
    <row r="87" s="2" customFormat="1" x14ac:dyDescent="0.35"/>
    <row r="88" s="2" customFormat="1" x14ac:dyDescent="0.35"/>
    <row r="89" s="2" customFormat="1" x14ac:dyDescent="0.35"/>
    <row r="90" s="2" customFormat="1" x14ac:dyDescent="0.35"/>
    <row r="91" s="2" customFormat="1" x14ac:dyDescent="0.35"/>
    <row r="92" s="2" customFormat="1" x14ac:dyDescent="0.35"/>
    <row r="93" s="2" customFormat="1" x14ac:dyDescent="0.35"/>
    <row r="94" s="2" customFormat="1" x14ac:dyDescent="0.35"/>
    <row r="95" s="2" customFormat="1" x14ac:dyDescent="0.35"/>
    <row r="96" s="2" customFormat="1" x14ac:dyDescent="0.35"/>
    <row r="97" s="2" customFormat="1" x14ac:dyDescent="0.35"/>
    <row r="98" s="2" customFormat="1" x14ac:dyDescent="0.35"/>
    <row r="99" s="2" customFormat="1" x14ac:dyDescent="0.35"/>
    <row r="100" s="2" customFormat="1" x14ac:dyDescent="0.35"/>
    <row r="101" s="2" customFormat="1" x14ac:dyDescent="0.35"/>
    <row r="102" s="2" customFormat="1" x14ac:dyDescent="0.35"/>
    <row r="103" s="2" customFormat="1" x14ac:dyDescent="0.35"/>
    <row r="104" s="2" customFormat="1" x14ac:dyDescent="0.35"/>
    <row r="105" s="2" customFormat="1" x14ac:dyDescent="0.35"/>
    <row r="106" s="2" customFormat="1" x14ac:dyDescent="0.35"/>
    <row r="107" s="2" customFormat="1" x14ac:dyDescent="0.35"/>
    <row r="108" s="2" customFormat="1" x14ac:dyDescent="0.35"/>
    <row r="109" s="2" customFormat="1" x14ac:dyDescent="0.35"/>
    <row r="110" s="2" customFormat="1" x14ac:dyDescent="0.35"/>
    <row r="111" s="2" customFormat="1" x14ac:dyDescent="0.35"/>
    <row r="112" s="2" customFormat="1" x14ac:dyDescent="0.35"/>
    <row r="113" s="2" customFormat="1" x14ac:dyDescent="0.35"/>
    <row r="114" s="2" customFormat="1" x14ac:dyDescent="0.35"/>
  </sheetData>
  <mergeCells count="62">
    <mergeCell ref="J32:K32"/>
    <mergeCell ref="J26:K26"/>
    <mergeCell ref="J27:K27"/>
    <mergeCell ref="J29:K29"/>
    <mergeCell ref="J30:K30"/>
    <mergeCell ref="J31:K31"/>
    <mergeCell ref="J28:K28"/>
    <mergeCell ref="J36:K36"/>
    <mergeCell ref="J35:K35"/>
    <mergeCell ref="J34:K34"/>
    <mergeCell ref="J33:K33"/>
    <mergeCell ref="B33:B36"/>
    <mergeCell ref="J5:K5"/>
    <mergeCell ref="J6:K6"/>
    <mergeCell ref="J7:K7"/>
    <mergeCell ref="C6:C9"/>
    <mergeCell ref="J8:K8"/>
    <mergeCell ref="J9:K9"/>
    <mergeCell ref="B6:B9"/>
    <mergeCell ref="B2:K2"/>
    <mergeCell ref="J4:K4"/>
    <mergeCell ref="J44:K44"/>
    <mergeCell ref="J37:K37"/>
    <mergeCell ref="J38:K38"/>
    <mergeCell ref="J42:K42"/>
    <mergeCell ref="J39:K39"/>
    <mergeCell ref="J43:K43"/>
    <mergeCell ref="J41:K41"/>
    <mergeCell ref="J40:K40"/>
    <mergeCell ref="J19:K19"/>
    <mergeCell ref="J17:K17"/>
    <mergeCell ref="J25:K25"/>
    <mergeCell ref="B21:B24"/>
    <mergeCell ref="J14:K14"/>
    <mergeCell ref="J15:K15"/>
    <mergeCell ref="J16:K16"/>
    <mergeCell ref="J18:K18"/>
    <mergeCell ref="J20:K20"/>
    <mergeCell ref="C21:C24"/>
    <mergeCell ref="J21:K21"/>
    <mergeCell ref="J22:K22"/>
    <mergeCell ref="J23:K23"/>
    <mergeCell ref="J24:K24"/>
    <mergeCell ref="J10:K10"/>
    <mergeCell ref="J11:K11"/>
    <mergeCell ref="J12:K12"/>
    <mergeCell ref="J13:K13"/>
    <mergeCell ref="B10:B13"/>
    <mergeCell ref="C10:C13"/>
    <mergeCell ref="B40:B42"/>
    <mergeCell ref="C33:C36"/>
    <mergeCell ref="B37:B39"/>
    <mergeCell ref="C14:C20"/>
    <mergeCell ref="B14:B20"/>
    <mergeCell ref="B25:B32"/>
    <mergeCell ref="C25:C32"/>
    <mergeCell ref="J45:K45"/>
    <mergeCell ref="J46:K46"/>
    <mergeCell ref="J47:K47"/>
    <mergeCell ref="B45:B49"/>
    <mergeCell ref="J48:K48"/>
    <mergeCell ref="J49:K4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2EA4E-7C08-4233-A4C1-D52C880D7D66}">
  <dimension ref="A1:GH90"/>
  <sheetViews>
    <sheetView topLeftCell="A2" zoomScale="115" zoomScaleNormal="115" workbookViewId="0">
      <pane ySplit="4" topLeftCell="A40" activePane="bottomLeft" state="frozen"/>
      <selection activeCell="A2" sqref="A2"/>
      <selection pane="bottomLeft" activeCell="C11" sqref="C11:C22"/>
    </sheetView>
  </sheetViews>
  <sheetFormatPr defaultColWidth="9.1328125" defaultRowHeight="13.5" x14ac:dyDescent="0.35"/>
  <cols>
    <col min="1" max="1" width="6.33203125" style="2" customWidth="1"/>
    <col min="2" max="2" width="24.6640625" style="8" customWidth="1"/>
    <col min="3" max="4" width="24.796875" style="8" customWidth="1"/>
    <col min="5" max="5" width="28.46484375" style="8" bestFit="1" customWidth="1"/>
    <col min="6" max="6" width="72.46484375" style="7" customWidth="1"/>
    <col min="7" max="7" width="27.33203125" style="8" customWidth="1"/>
    <col min="8" max="10" width="24.796875" style="8" customWidth="1"/>
    <col min="11" max="11" width="29.3984375" style="2" customWidth="1"/>
    <col min="12" max="16384" width="9.1328125" style="2"/>
  </cols>
  <sheetData>
    <row r="1" spans="1:190" x14ac:dyDescent="0.35">
      <c r="B1" s="57"/>
      <c r="C1" s="57"/>
      <c r="D1" s="57"/>
      <c r="E1" s="57"/>
      <c r="F1" s="58"/>
      <c r="G1" s="57"/>
      <c r="H1" s="57"/>
      <c r="I1" s="57"/>
      <c r="J1" s="57"/>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row>
    <row r="2" spans="1:190" ht="13.9" thickBot="1" x14ac:dyDescent="0.4">
      <c r="B2" s="114" t="s">
        <v>274</v>
      </c>
      <c r="C2" s="114"/>
      <c r="D2" s="114"/>
      <c r="E2" s="114"/>
      <c r="F2" s="114"/>
      <c r="G2" s="114"/>
      <c r="H2" s="114"/>
      <c r="I2" s="114"/>
      <c r="J2" s="114"/>
      <c r="K2" s="114"/>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row>
    <row r="3" spans="1:190" ht="30" customHeight="1" x14ac:dyDescent="0.35">
      <c r="A3" s="45"/>
      <c r="B3" s="99" t="s">
        <v>272</v>
      </c>
      <c r="C3" s="99"/>
      <c r="D3" s="99"/>
      <c r="E3" s="99"/>
      <c r="F3" s="99"/>
      <c r="G3" s="99"/>
      <c r="H3" s="99"/>
      <c r="I3" s="99"/>
      <c r="J3" s="99"/>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row>
    <row r="4" spans="1:190" ht="15.75" customHeight="1" thickBot="1" x14ac:dyDescent="0.4">
      <c r="A4" s="45"/>
      <c r="B4" s="104"/>
      <c r="C4" s="104"/>
      <c r="D4" s="104"/>
      <c r="E4" s="104"/>
      <c r="F4" s="104"/>
      <c r="G4" s="104"/>
      <c r="H4" s="104"/>
      <c r="I4" s="104"/>
      <c r="J4" s="104"/>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row>
    <row r="5" spans="1:190" ht="43.9" customHeight="1" thickBot="1" x14ac:dyDescent="0.4">
      <c r="B5" s="43" t="s">
        <v>97</v>
      </c>
      <c r="C5" s="44" t="s">
        <v>94</v>
      </c>
      <c r="D5" s="44" t="s">
        <v>86</v>
      </c>
      <c r="E5" s="44" t="s">
        <v>98</v>
      </c>
      <c r="F5" s="44" t="s">
        <v>99</v>
      </c>
      <c r="G5" s="44" t="s">
        <v>100</v>
      </c>
      <c r="H5" s="44" t="s">
        <v>101</v>
      </c>
      <c r="I5" s="43" t="s">
        <v>102</v>
      </c>
      <c r="J5" s="115" t="s">
        <v>103</v>
      </c>
      <c r="K5" s="116"/>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row>
    <row r="6" spans="1:190" ht="120" customHeight="1" thickBot="1" x14ac:dyDescent="0.4">
      <c r="B6" s="117" t="s">
        <v>87</v>
      </c>
      <c r="C6" s="117" t="s">
        <v>95</v>
      </c>
      <c r="D6" s="117" t="s">
        <v>88</v>
      </c>
      <c r="E6" s="117" t="s">
        <v>89</v>
      </c>
      <c r="F6" s="117" t="s">
        <v>104</v>
      </c>
      <c r="G6" s="60" t="s">
        <v>93</v>
      </c>
      <c r="H6" s="60" t="s">
        <v>92</v>
      </c>
      <c r="I6" s="59" t="s">
        <v>91</v>
      </c>
      <c r="J6" s="102" t="s">
        <v>90</v>
      </c>
      <c r="K6" s="103"/>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row>
    <row r="7" spans="1:190" ht="38.25" x14ac:dyDescent="0.35">
      <c r="B7" s="118" t="s">
        <v>222</v>
      </c>
      <c r="C7" s="119" t="s">
        <v>223</v>
      </c>
      <c r="D7" s="120" t="s">
        <v>115</v>
      </c>
      <c r="E7" s="120" t="s">
        <v>128</v>
      </c>
      <c r="F7" s="121" t="s">
        <v>275</v>
      </c>
      <c r="G7" s="122">
        <v>2</v>
      </c>
      <c r="H7" s="123">
        <v>3</v>
      </c>
      <c r="I7" s="124">
        <f t="shared" ref="I7:I40" si="0">G7*H7</f>
        <v>6</v>
      </c>
      <c r="J7" s="125" t="s">
        <v>255</v>
      </c>
      <c r="K7" s="80"/>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row>
    <row r="8" spans="1:190" ht="25.5" x14ac:dyDescent="0.35">
      <c r="B8" s="126"/>
      <c r="C8" s="127"/>
      <c r="D8" s="128" t="s">
        <v>116</v>
      </c>
      <c r="E8" s="128" t="s">
        <v>128</v>
      </c>
      <c r="F8" s="129" t="s">
        <v>276</v>
      </c>
      <c r="G8" s="130">
        <v>1</v>
      </c>
      <c r="H8" s="131">
        <v>2</v>
      </c>
      <c r="I8" s="132">
        <f t="shared" si="0"/>
        <v>2</v>
      </c>
      <c r="J8" s="133" t="s">
        <v>255</v>
      </c>
      <c r="K8" s="82"/>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row>
    <row r="9" spans="1:190" ht="38.25" x14ac:dyDescent="0.35">
      <c r="B9" s="126"/>
      <c r="C9" s="127"/>
      <c r="D9" s="128" t="s">
        <v>121</v>
      </c>
      <c r="E9" s="128" t="s">
        <v>120</v>
      </c>
      <c r="F9" s="129" t="s">
        <v>277</v>
      </c>
      <c r="G9" s="130">
        <v>1</v>
      </c>
      <c r="H9" s="131">
        <v>1</v>
      </c>
      <c r="I9" s="132">
        <f t="shared" si="0"/>
        <v>1</v>
      </c>
      <c r="J9" s="133" t="s">
        <v>256</v>
      </c>
      <c r="K9" s="82"/>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row>
    <row r="10" spans="1:190" ht="38.65" thickBot="1" x14ac:dyDescent="0.4">
      <c r="B10" s="134"/>
      <c r="C10" s="135"/>
      <c r="D10" s="136" t="s">
        <v>123</v>
      </c>
      <c r="E10" s="136" t="s">
        <v>124</v>
      </c>
      <c r="F10" s="137" t="s">
        <v>224</v>
      </c>
      <c r="G10" s="138">
        <v>1</v>
      </c>
      <c r="H10" s="139">
        <v>3</v>
      </c>
      <c r="I10" s="140">
        <f t="shared" si="0"/>
        <v>3</v>
      </c>
      <c r="J10" s="141" t="s">
        <v>255</v>
      </c>
      <c r="K10" s="84"/>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row>
    <row r="11" spans="1:190" ht="38.25" x14ac:dyDescent="0.35">
      <c r="B11" s="118" t="s">
        <v>225</v>
      </c>
      <c r="C11" s="119" t="s">
        <v>226</v>
      </c>
      <c r="D11" s="120" t="s">
        <v>244</v>
      </c>
      <c r="E11" s="120" t="s">
        <v>257</v>
      </c>
      <c r="F11" s="121" t="s">
        <v>245</v>
      </c>
      <c r="G11" s="122">
        <v>1</v>
      </c>
      <c r="H11" s="123">
        <v>5</v>
      </c>
      <c r="I11" s="124">
        <f t="shared" si="0"/>
        <v>5</v>
      </c>
      <c r="J11" s="125" t="s">
        <v>255</v>
      </c>
      <c r="K11" s="80"/>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row>
    <row r="12" spans="1:190" ht="89.25" x14ac:dyDescent="0.35">
      <c r="B12" s="126"/>
      <c r="C12" s="127"/>
      <c r="D12" s="128" t="s">
        <v>200</v>
      </c>
      <c r="E12" s="128" t="s">
        <v>258</v>
      </c>
      <c r="F12" s="129" t="s">
        <v>278</v>
      </c>
      <c r="G12" s="130">
        <v>2</v>
      </c>
      <c r="H12" s="131">
        <v>2</v>
      </c>
      <c r="I12" s="132">
        <f t="shared" si="0"/>
        <v>4</v>
      </c>
      <c r="J12" s="133" t="s">
        <v>255</v>
      </c>
      <c r="K12" s="82"/>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row>
    <row r="13" spans="1:190" ht="89.25" x14ac:dyDescent="0.35">
      <c r="B13" s="126"/>
      <c r="C13" s="127"/>
      <c r="D13" s="128" t="s">
        <v>254</v>
      </c>
      <c r="E13" s="128" t="s">
        <v>179</v>
      </c>
      <c r="F13" s="129" t="s">
        <v>279</v>
      </c>
      <c r="G13" s="130">
        <v>2</v>
      </c>
      <c r="H13" s="131">
        <v>2</v>
      </c>
      <c r="I13" s="132">
        <f t="shared" si="0"/>
        <v>4</v>
      </c>
      <c r="J13" s="133" t="s">
        <v>178</v>
      </c>
      <c r="K13" s="82"/>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row>
    <row r="14" spans="1:190" ht="51" x14ac:dyDescent="0.35">
      <c r="B14" s="126"/>
      <c r="C14" s="127"/>
      <c r="D14" s="128" t="s">
        <v>227</v>
      </c>
      <c r="E14" s="128" t="s">
        <v>180</v>
      </c>
      <c r="F14" s="129" t="s">
        <v>240</v>
      </c>
      <c r="G14" s="130">
        <v>2</v>
      </c>
      <c r="H14" s="131">
        <v>3</v>
      </c>
      <c r="I14" s="132">
        <f t="shared" si="0"/>
        <v>6</v>
      </c>
      <c r="J14" s="133" t="s">
        <v>255</v>
      </c>
      <c r="K14" s="82"/>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row>
    <row r="15" spans="1:190" ht="63.75" x14ac:dyDescent="0.35">
      <c r="B15" s="126"/>
      <c r="C15" s="127"/>
      <c r="D15" s="128" t="s">
        <v>228</v>
      </c>
      <c r="E15" s="128" t="s">
        <v>180</v>
      </c>
      <c r="F15" s="129" t="s">
        <v>241</v>
      </c>
      <c r="G15" s="130">
        <v>1</v>
      </c>
      <c r="H15" s="131">
        <v>5</v>
      </c>
      <c r="I15" s="132">
        <f t="shared" si="0"/>
        <v>5</v>
      </c>
      <c r="J15" s="71" t="s">
        <v>268</v>
      </c>
      <c r="K15" s="86"/>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row>
    <row r="16" spans="1:190" ht="76.5" x14ac:dyDescent="0.35">
      <c r="B16" s="126"/>
      <c r="C16" s="127"/>
      <c r="D16" s="128" t="s">
        <v>133</v>
      </c>
      <c r="E16" s="128" t="s">
        <v>229</v>
      </c>
      <c r="F16" s="129" t="s">
        <v>280</v>
      </c>
      <c r="G16" s="130">
        <v>1</v>
      </c>
      <c r="H16" s="131">
        <v>4</v>
      </c>
      <c r="I16" s="132">
        <f t="shared" si="0"/>
        <v>4</v>
      </c>
      <c r="J16" s="71" t="s">
        <v>230</v>
      </c>
      <c r="K16" s="86"/>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row>
    <row r="17" spans="2:190" ht="76.5" x14ac:dyDescent="0.35">
      <c r="B17" s="126"/>
      <c r="C17" s="127"/>
      <c r="D17" s="128" t="s">
        <v>246</v>
      </c>
      <c r="E17" s="128" t="s">
        <v>131</v>
      </c>
      <c r="F17" s="129" t="s">
        <v>260</v>
      </c>
      <c r="G17" s="130">
        <v>1</v>
      </c>
      <c r="H17" s="131">
        <v>2</v>
      </c>
      <c r="I17" s="132">
        <f t="shared" si="0"/>
        <v>2</v>
      </c>
      <c r="J17" s="71" t="s">
        <v>268</v>
      </c>
      <c r="K17" s="86"/>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row>
    <row r="18" spans="2:190" ht="76.5" x14ac:dyDescent="0.35">
      <c r="B18" s="126"/>
      <c r="C18" s="127"/>
      <c r="D18" s="128" t="s">
        <v>247</v>
      </c>
      <c r="E18" s="128" t="s">
        <v>248</v>
      </c>
      <c r="F18" s="129" t="s">
        <v>281</v>
      </c>
      <c r="G18" s="130">
        <v>2</v>
      </c>
      <c r="H18" s="131">
        <v>4</v>
      </c>
      <c r="I18" s="132">
        <f t="shared" si="0"/>
        <v>8</v>
      </c>
      <c r="J18" s="71" t="s">
        <v>268</v>
      </c>
      <c r="K18" s="86"/>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row>
    <row r="19" spans="2:190" ht="63.75" x14ac:dyDescent="0.35">
      <c r="B19" s="126"/>
      <c r="C19" s="127"/>
      <c r="D19" s="128" t="s">
        <v>116</v>
      </c>
      <c r="E19" s="128" t="s">
        <v>129</v>
      </c>
      <c r="F19" s="129" t="s">
        <v>231</v>
      </c>
      <c r="G19" s="130">
        <v>3</v>
      </c>
      <c r="H19" s="131">
        <v>2</v>
      </c>
      <c r="I19" s="132">
        <f t="shared" si="0"/>
        <v>6</v>
      </c>
      <c r="J19" s="71" t="s">
        <v>268</v>
      </c>
      <c r="K19" s="86"/>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row>
    <row r="20" spans="2:190" ht="63.75" x14ac:dyDescent="0.35">
      <c r="B20" s="126"/>
      <c r="C20" s="127"/>
      <c r="D20" s="128" t="s">
        <v>119</v>
      </c>
      <c r="E20" s="128" t="s">
        <v>129</v>
      </c>
      <c r="F20" s="129" t="s">
        <v>249</v>
      </c>
      <c r="G20" s="130">
        <v>1</v>
      </c>
      <c r="H20" s="131">
        <v>5</v>
      </c>
      <c r="I20" s="132">
        <f t="shared" si="0"/>
        <v>5</v>
      </c>
      <c r="J20" s="71" t="s">
        <v>268</v>
      </c>
      <c r="K20" s="86"/>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row>
    <row r="21" spans="2:190" ht="76.5" x14ac:dyDescent="0.35">
      <c r="B21" s="126"/>
      <c r="C21" s="127"/>
      <c r="D21" s="128" t="s">
        <v>242</v>
      </c>
      <c r="E21" s="128" t="s">
        <v>269</v>
      </c>
      <c r="F21" s="129" t="s">
        <v>243</v>
      </c>
      <c r="G21" s="130">
        <v>1</v>
      </c>
      <c r="H21" s="131">
        <v>5</v>
      </c>
      <c r="I21" s="132">
        <f t="shared" si="0"/>
        <v>5</v>
      </c>
      <c r="J21" s="71" t="s">
        <v>268</v>
      </c>
      <c r="K21" s="86"/>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row>
    <row r="22" spans="2:190" ht="25.9" thickBot="1" x14ac:dyDescent="0.4">
      <c r="B22" s="134"/>
      <c r="C22" s="135"/>
      <c r="D22" s="136" t="s">
        <v>238</v>
      </c>
      <c r="E22" s="136" t="s">
        <v>120</v>
      </c>
      <c r="F22" s="137" t="s">
        <v>239</v>
      </c>
      <c r="G22" s="138">
        <v>2</v>
      </c>
      <c r="H22" s="139">
        <v>2</v>
      </c>
      <c r="I22" s="140">
        <f t="shared" si="0"/>
        <v>4</v>
      </c>
      <c r="J22" s="72" t="s">
        <v>268</v>
      </c>
      <c r="K22" s="94"/>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row>
    <row r="23" spans="2:190" ht="87" customHeight="1" x14ac:dyDescent="0.35">
      <c r="B23" s="118" t="s">
        <v>234</v>
      </c>
      <c r="C23" s="119" t="s">
        <v>259</v>
      </c>
      <c r="D23" s="120" t="s">
        <v>261</v>
      </c>
      <c r="E23" s="120" t="s">
        <v>129</v>
      </c>
      <c r="F23" s="121" t="s">
        <v>282</v>
      </c>
      <c r="G23" s="122">
        <v>1</v>
      </c>
      <c r="H23" s="123">
        <v>1</v>
      </c>
      <c r="I23" s="124">
        <f>G23*H23</f>
        <v>1</v>
      </c>
      <c r="J23" s="70" t="s">
        <v>268</v>
      </c>
      <c r="K23" s="98"/>
    </row>
    <row r="24" spans="2:190" ht="144.75" customHeight="1" x14ac:dyDescent="0.35">
      <c r="B24" s="126"/>
      <c r="C24" s="127"/>
      <c r="D24" s="128" t="s">
        <v>235</v>
      </c>
      <c r="E24" s="128" t="s">
        <v>128</v>
      </c>
      <c r="F24" s="129" t="s">
        <v>283</v>
      </c>
      <c r="G24" s="130">
        <v>2</v>
      </c>
      <c r="H24" s="131">
        <v>2</v>
      </c>
      <c r="I24" s="132">
        <f>G24*H24</f>
        <v>4</v>
      </c>
      <c r="J24" s="71" t="s">
        <v>268</v>
      </c>
      <c r="K24" s="86"/>
    </row>
    <row r="25" spans="2:190" ht="144.75" customHeight="1" thickBot="1" x14ac:dyDescent="0.4">
      <c r="B25" s="134"/>
      <c r="C25" s="135"/>
      <c r="D25" s="136" t="s">
        <v>236</v>
      </c>
      <c r="E25" s="136" t="s">
        <v>129</v>
      </c>
      <c r="F25" s="137" t="s">
        <v>284</v>
      </c>
      <c r="G25" s="138">
        <v>5</v>
      </c>
      <c r="H25" s="139">
        <v>1</v>
      </c>
      <c r="I25" s="140">
        <f>G25*H25</f>
        <v>5</v>
      </c>
      <c r="J25" s="72" t="s">
        <v>268</v>
      </c>
      <c r="K25" s="94"/>
    </row>
    <row r="26" spans="2:190" ht="25.5" customHeight="1" x14ac:dyDescent="0.35">
      <c r="B26" s="118" t="s">
        <v>232</v>
      </c>
      <c r="C26" s="119" t="s">
        <v>223</v>
      </c>
      <c r="D26" s="120" t="s">
        <v>233</v>
      </c>
      <c r="E26" s="120" t="s">
        <v>128</v>
      </c>
      <c r="F26" s="121" t="s">
        <v>285</v>
      </c>
      <c r="G26" s="122">
        <v>1</v>
      </c>
      <c r="H26" s="123">
        <v>4</v>
      </c>
      <c r="I26" s="124">
        <f t="shared" si="0"/>
        <v>4</v>
      </c>
      <c r="J26" s="70" t="s">
        <v>268</v>
      </c>
      <c r="K26" s="98"/>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row>
    <row r="27" spans="2:190" ht="25.5" customHeight="1" x14ac:dyDescent="0.35">
      <c r="B27" s="126"/>
      <c r="C27" s="127"/>
      <c r="D27" s="128" t="s">
        <v>116</v>
      </c>
      <c r="E27" s="128" t="s">
        <v>128</v>
      </c>
      <c r="F27" s="129" t="s">
        <v>250</v>
      </c>
      <c r="G27" s="130">
        <v>1</v>
      </c>
      <c r="H27" s="131">
        <v>2</v>
      </c>
      <c r="I27" s="132">
        <f t="shared" si="0"/>
        <v>2</v>
      </c>
      <c r="J27" s="71" t="s">
        <v>268</v>
      </c>
      <c r="K27" s="86"/>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row>
    <row r="28" spans="2:190" ht="25.9" customHeight="1" thickBot="1" x14ac:dyDescent="0.4">
      <c r="B28" s="134"/>
      <c r="C28" s="135"/>
      <c r="D28" s="136" t="s">
        <v>251</v>
      </c>
      <c r="E28" s="136" t="s">
        <v>252</v>
      </c>
      <c r="F28" s="137" t="s">
        <v>253</v>
      </c>
      <c r="G28" s="138">
        <v>4</v>
      </c>
      <c r="H28" s="139">
        <v>1</v>
      </c>
      <c r="I28" s="140">
        <f t="shared" si="0"/>
        <v>4</v>
      </c>
      <c r="J28" s="72" t="s">
        <v>268</v>
      </c>
      <c r="K28" s="94"/>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row>
    <row r="29" spans="2:190" ht="76.5" x14ac:dyDescent="0.35">
      <c r="B29" s="142" t="s">
        <v>286</v>
      </c>
      <c r="C29" s="143" t="s">
        <v>287</v>
      </c>
      <c r="D29" s="144" t="s">
        <v>263</v>
      </c>
      <c r="E29" s="144" t="s">
        <v>153</v>
      </c>
      <c r="F29" s="145" t="s">
        <v>288</v>
      </c>
      <c r="G29" s="146">
        <v>2</v>
      </c>
      <c r="H29" s="147">
        <v>1</v>
      </c>
      <c r="I29" s="148">
        <f t="shared" si="0"/>
        <v>2</v>
      </c>
      <c r="J29" s="149" t="s">
        <v>268</v>
      </c>
      <c r="K29" s="150"/>
    </row>
    <row r="30" spans="2:190" ht="63.75" x14ac:dyDescent="0.35">
      <c r="B30" s="142"/>
      <c r="C30" s="127"/>
      <c r="D30" s="128" t="s">
        <v>262</v>
      </c>
      <c r="E30" s="128" t="s">
        <v>264</v>
      </c>
      <c r="F30" s="129" t="s">
        <v>289</v>
      </c>
      <c r="G30" s="130">
        <v>3</v>
      </c>
      <c r="H30" s="131">
        <v>1</v>
      </c>
      <c r="I30" s="132">
        <f t="shared" si="0"/>
        <v>3</v>
      </c>
      <c r="J30" s="133" t="s">
        <v>270</v>
      </c>
      <c r="K30" s="82"/>
    </row>
    <row r="31" spans="2:190" ht="76.5" customHeight="1" x14ac:dyDescent="0.35">
      <c r="B31" s="142"/>
      <c r="C31" s="127"/>
      <c r="D31" s="128" t="s">
        <v>175</v>
      </c>
      <c r="E31" s="128" t="s">
        <v>265</v>
      </c>
      <c r="F31" s="129" t="s">
        <v>289</v>
      </c>
      <c r="G31" s="130">
        <v>3</v>
      </c>
      <c r="H31" s="131">
        <v>2</v>
      </c>
      <c r="I31" s="132">
        <f t="shared" si="0"/>
        <v>6</v>
      </c>
      <c r="J31" s="133" t="s">
        <v>290</v>
      </c>
      <c r="K31" s="82"/>
    </row>
    <row r="32" spans="2:190" ht="76.5" x14ac:dyDescent="0.35">
      <c r="B32" s="142"/>
      <c r="C32" s="127"/>
      <c r="D32" s="128" t="s">
        <v>4</v>
      </c>
      <c r="E32" s="128" t="s">
        <v>266</v>
      </c>
      <c r="F32" s="129" t="s">
        <v>291</v>
      </c>
      <c r="G32" s="130">
        <v>4</v>
      </c>
      <c r="H32" s="131">
        <v>2</v>
      </c>
      <c r="I32" s="132">
        <f t="shared" si="0"/>
        <v>8</v>
      </c>
      <c r="J32" s="133" t="s">
        <v>270</v>
      </c>
      <c r="K32" s="82"/>
    </row>
    <row r="33" spans="2:190" ht="38.25" x14ac:dyDescent="0.35">
      <c r="B33" s="142"/>
      <c r="C33" s="151"/>
      <c r="D33" s="128" t="s">
        <v>116</v>
      </c>
      <c r="E33" s="128" t="s">
        <v>128</v>
      </c>
      <c r="F33" s="129" t="s">
        <v>292</v>
      </c>
      <c r="G33" s="130">
        <v>1</v>
      </c>
      <c r="H33" s="131">
        <v>2</v>
      </c>
      <c r="I33" s="132">
        <f t="shared" si="0"/>
        <v>2</v>
      </c>
      <c r="J33" s="71" t="s">
        <v>268</v>
      </c>
      <c r="K33" s="86"/>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c r="GC33" s="45"/>
      <c r="GD33" s="45"/>
      <c r="GE33" s="45"/>
      <c r="GF33" s="45"/>
      <c r="GG33" s="45"/>
      <c r="GH33" s="45"/>
    </row>
    <row r="34" spans="2:190" ht="38.65" thickBot="1" x14ac:dyDescent="0.4">
      <c r="B34" s="142"/>
      <c r="C34" s="151"/>
      <c r="D34" s="152" t="s">
        <v>212</v>
      </c>
      <c r="E34" s="152" t="s">
        <v>221</v>
      </c>
      <c r="F34" s="153" t="s">
        <v>293</v>
      </c>
      <c r="G34" s="154">
        <v>1</v>
      </c>
      <c r="H34" s="155">
        <v>4</v>
      </c>
      <c r="I34" s="156">
        <f t="shared" si="0"/>
        <v>4</v>
      </c>
      <c r="J34" s="157" t="s">
        <v>294</v>
      </c>
      <c r="K34" s="158"/>
    </row>
    <row r="35" spans="2:190" ht="38.25" customHeight="1" x14ac:dyDescent="0.35">
      <c r="B35" s="159" t="s">
        <v>295</v>
      </c>
      <c r="C35" s="160" t="s">
        <v>296</v>
      </c>
      <c r="D35" s="120" t="s">
        <v>238</v>
      </c>
      <c r="E35" s="120" t="s">
        <v>228</v>
      </c>
      <c r="F35" s="121" t="s">
        <v>297</v>
      </c>
      <c r="G35" s="122">
        <v>1</v>
      </c>
      <c r="H35" s="123">
        <v>1</v>
      </c>
      <c r="I35" s="124">
        <f t="shared" si="0"/>
        <v>1</v>
      </c>
      <c r="J35" s="161" t="s">
        <v>268</v>
      </c>
      <c r="K35" s="162"/>
    </row>
    <row r="36" spans="2:190" ht="25.5" x14ac:dyDescent="0.35">
      <c r="B36" s="142"/>
      <c r="C36" s="163"/>
      <c r="D36" s="144" t="s">
        <v>116</v>
      </c>
      <c r="E36" s="128" t="s">
        <v>128</v>
      </c>
      <c r="F36" s="129" t="s">
        <v>298</v>
      </c>
      <c r="G36" s="130">
        <v>1</v>
      </c>
      <c r="H36" s="131">
        <v>1</v>
      </c>
      <c r="I36" s="132">
        <f t="shared" si="0"/>
        <v>1</v>
      </c>
      <c r="J36" s="164" t="s">
        <v>268</v>
      </c>
      <c r="K36" s="88"/>
    </row>
    <row r="37" spans="2:190" ht="51.4" thickBot="1" x14ac:dyDescent="0.4">
      <c r="B37" s="165"/>
      <c r="C37" s="166"/>
      <c r="D37" s="136" t="s">
        <v>175</v>
      </c>
      <c r="E37" s="128" t="s">
        <v>299</v>
      </c>
      <c r="F37" s="137" t="s">
        <v>300</v>
      </c>
      <c r="G37" s="138">
        <v>1</v>
      </c>
      <c r="H37" s="139">
        <v>3</v>
      </c>
      <c r="I37" s="140">
        <f t="shared" si="0"/>
        <v>3</v>
      </c>
      <c r="J37" s="167" t="s">
        <v>290</v>
      </c>
      <c r="K37" s="90"/>
    </row>
    <row r="38" spans="2:190" ht="87" customHeight="1" thickBot="1" x14ac:dyDescent="0.4">
      <c r="B38" s="118" t="s">
        <v>237</v>
      </c>
      <c r="C38" s="143" t="s">
        <v>301</v>
      </c>
      <c r="D38" s="120" t="s">
        <v>302</v>
      </c>
      <c r="E38" s="120" t="s">
        <v>257</v>
      </c>
      <c r="F38" s="145" t="s">
        <v>303</v>
      </c>
      <c r="G38" s="146">
        <v>1</v>
      </c>
      <c r="H38" s="147">
        <v>5</v>
      </c>
      <c r="I38" s="146">
        <f t="shared" si="0"/>
        <v>5</v>
      </c>
      <c r="J38" s="72" t="s">
        <v>271</v>
      </c>
      <c r="K38" s="94"/>
    </row>
    <row r="39" spans="2:190" ht="144.75" customHeight="1" x14ac:dyDescent="0.35">
      <c r="B39" s="126"/>
      <c r="C39" s="127"/>
      <c r="D39" s="128" t="s">
        <v>168</v>
      </c>
      <c r="E39" s="128" t="s">
        <v>267</v>
      </c>
      <c r="F39" s="129" t="s">
        <v>303</v>
      </c>
      <c r="G39" s="130">
        <v>1</v>
      </c>
      <c r="H39" s="131">
        <v>1</v>
      </c>
      <c r="I39" s="130">
        <f t="shared" si="0"/>
        <v>1</v>
      </c>
      <c r="J39" s="71" t="s">
        <v>192</v>
      </c>
      <c r="K39" s="86"/>
    </row>
    <row r="40" spans="2:190" ht="144.75" customHeight="1" thickBot="1" x14ac:dyDescent="0.4">
      <c r="B40" s="134"/>
      <c r="C40" s="135"/>
      <c r="D40" s="136" t="s">
        <v>169</v>
      </c>
      <c r="E40" s="136" t="s">
        <v>257</v>
      </c>
      <c r="F40" s="137" t="s">
        <v>303</v>
      </c>
      <c r="G40" s="138">
        <v>1</v>
      </c>
      <c r="H40" s="139">
        <v>5</v>
      </c>
      <c r="I40" s="138">
        <f t="shared" si="0"/>
        <v>5</v>
      </c>
      <c r="J40" s="72" t="s">
        <v>271</v>
      </c>
      <c r="K40" s="94"/>
    </row>
    <row r="41" spans="2:190" x14ac:dyDescent="0.35">
      <c r="B41" s="2"/>
      <c r="C41" s="2"/>
      <c r="D41" s="2"/>
      <c r="E41" s="2"/>
      <c r="F41" s="2"/>
      <c r="G41" s="2"/>
      <c r="H41" s="2"/>
      <c r="I41" s="2"/>
      <c r="J41" s="2"/>
    </row>
    <row r="42" spans="2:190" ht="13.9" x14ac:dyDescent="0.4">
      <c r="B42" s="168" t="s">
        <v>304</v>
      </c>
      <c r="C42" s="168"/>
      <c r="D42" s="2"/>
      <c r="E42" s="2"/>
      <c r="F42" s="2"/>
      <c r="G42" s="2"/>
      <c r="H42" s="2"/>
      <c r="I42" s="2"/>
      <c r="J42" s="2"/>
    </row>
    <row r="43" spans="2:190" ht="15" x14ac:dyDescent="0.4">
      <c r="B43" s="169" t="s">
        <v>305</v>
      </c>
      <c r="C43" s="170" t="s">
        <v>306</v>
      </c>
      <c r="D43" s="171"/>
      <c r="E43" s="2"/>
      <c r="F43" s="2"/>
      <c r="G43" s="2"/>
      <c r="H43" s="2"/>
      <c r="I43" s="2"/>
      <c r="J43" s="2"/>
    </row>
    <row r="44" spans="2:190" ht="15" x14ac:dyDescent="0.4">
      <c r="B44" s="172" t="s">
        <v>307</v>
      </c>
      <c r="C44" s="173" t="s">
        <v>308</v>
      </c>
      <c r="D44" s="171"/>
      <c r="E44" s="2"/>
      <c r="F44" s="2"/>
      <c r="G44" s="2"/>
      <c r="H44" s="2"/>
      <c r="I44" s="2"/>
      <c r="J44" s="2"/>
    </row>
    <row r="45" spans="2:190" ht="15" x14ac:dyDescent="0.4">
      <c r="B45" s="172" t="s">
        <v>309</v>
      </c>
      <c r="C45" s="173" t="s">
        <v>310</v>
      </c>
      <c r="D45" s="171"/>
      <c r="E45" s="2"/>
      <c r="F45" s="2"/>
      <c r="G45" s="2"/>
      <c r="H45" s="2"/>
      <c r="I45" s="2"/>
      <c r="J45" s="2"/>
    </row>
    <row r="46" spans="2:190" ht="14.25" x14ac:dyDescent="0.45">
      <c r="B46" s="174" t="s">
        <v>311</v>
      </c>
      <c r="C46" s="173" t="s">
        <v>312</v>
      </c>
      <c r="D46" s="171"/>
      <c r="E46" s="2"/>
      <c r="F46" s="2"/>
      <c r="G46" s="2"/>
      <c r="H46" s="2"/>
      <c r="I46" s="2"/>
      <c r="J46" s="2"/>
    </row>
    <row r="47" spans="2:190" ht="15.75" x14ac:dyDescent="0.5">
      <c r="B47" s="175" t="s">
        <v>313</v>
      </c>
      <c r="C47" s="173" t="s">
        <v>314</v>
      </c>
      <c r="D47" s="171"/>
      <c r="E47" s="2"/>
      <c r="F47" s="2"/>
      <c r="G47" s="2"/>
      <c r="H47" s="2"/>
      <c r="I47" s="2"/>
      <c r="J47" s="2"/>
    </row>
    <row r="48" spans="2:190" ht="15.75" x14ac:dyDescent="0.5">
      <c r="B48" s="175" t="s">
        <v>315</v>
      </c>
      <c r="C48" s="173" t="s">
        <v>316</v>
      </c>
      <c r="D48" s="171"/>
      <c r="E48" s="2"/>
      <c r="F48" s="2"/>
      <c r="G48" s="2"/>
      <c r="H48" s="2"/>
      <c r="I48" s="2"/>
      <c r="J48" s="2"/>
    </row>
    <row r="49" spans="2:10" ht="14.25" x14ac:dyDescent="0.45">
      <c r="B49" s="176" t="s">
        <v>317</v>
      </c>
      <c r="C49" s="173" t="s">
        <v>318</v>
      </c>
      <c r="D49" s="171"/>
      <c r="E49" s="2"/>
      <c r="F49" s="2"/>
      <c r="G49" s="2"/>
      <c r="H49" s="2"/>
      <c r="I49" s="2"/>
      <c r="J49" s="2"/>
    </row>
    <row r="50" spans="2:10" ht="15" x14ac:dyDescent="0.4">
      <c r="B50" s="172" t="s">
        <v>319</v>
      </c>
      <c r="C50" s="173" t="s">
        <v>320</v>
      </c>
      <c r="D50" s="171"/>
      <c r="E50" s="2"/>
      <c r="F50" s="2"/>
      <c r="G50" s="2"/>
      <c r="H50" s="2"/>
      <c r="I50" s="2"/>
      <c r="J50" s="2"/>
    </row>
    <row r="51" spans="2:10" ht="13.9" x14ac:dyDescent="0.4">
      <c r="B51" s="171"/>
      <c r="C51" s="173"/>
      <c r="D51" s="171"/>
      <c r="E51" s="2"/>
      <c r="F51" s="2"/>
      <c r="G51" s="2"/>
      <c r="H51" s="2"/>
      <c r="I51" s="2"/>
      <c r="J51" s="2"/>
    </row>
    <row r="52" spans="2:10" ht="13.9" x14ac:dyDescent="0.4">
      <c r="B52" s="171"/>
      <c r="C52" s="173"/>
      <c r="D52" s="171"/>
      <c r="E52" s="2"/>
      <c r="F52" s="2"/>
      <c r="G52" s="2"/>
      <c r="H52" s="2"/>
      <c r="I52" s="2"/>
      <c r="J52" s="2"/>
    </row>
    <row r="53" spans="2:10" x14ac:dyDescent="0.35">
      <c r="B53" s="2"/>
      <c r="C53" s="177"/>
      <c r="D53" s="2"/>
      <c r="E53" s="2"/>
      <c r="F53" s="2"/>
      <c r="G53" s="2"/>
      <c r="H53" s="2"/>
      <c r="I53" s="2"/>
      <c r="J53" s="2"/>
    </row>
    <row r="54" spans="2:10" x14ac:dyDescent="0.35">
      <c r="B54" s="2"/>
      <c r="C54" s="177"/>
      <c r="D54" s="2"/>
      <c r="E54" s="2"/>
      <c r="F54" s="2"/>
      <c r="G54" s="2"/>
      <c r="H54" s="2"/>
      <c r="I54" s="2"/>
      <c r="J54" s="2"/>
    </row>
    <row r="55" spans="2:10" x14ac:dyDescent="0.35">
      <c r="B55" s="2"/>
      <c r="C55" s="177"/>
      <c r="D55" s="2"/>
      <c r="E55" s="2"/>
      <c r="F55" s="2"/>
      <c r="G55" s="2"/>
      <c r="H55" s="2"/>
      <c r="I55" s="2"/>
      <c r="J55" s="2"/>
    </row>
    <row r="56" spans="2:10" x14ac:dyDescent="0.35">
      <c r="B56" s="2"/>
      <c r="C56" s="177"/>
      <c r="D56" s="2"/>
      <c r="E56" s="2"/>
      <c r="F56" s="2"/>
      <c r="G56" s="2"/>
      <c r="H56" s="2"/>
      <c r="I56" s="2"/>
      <c r="J56" s="2"/>
    </row>
    <row r="57" spans="2:10" x14ac:dyDescent="0.35">
      <c r="B57" s="2"/>
      <c r="C57" s="177"/>
      <c r="D57" s="2"/>
      <c r="E57" s="2"/>
      <c r="F57" s="2"/>
      <c r="G57" s="2"/>
      <c r="H57" s="2"/>
      <c r="I57" s="2"/>
      <c r="J57" s="2"/>
    </row>
    <row r="58" spans="2:10" x14ac:dyDescent="0.35">
      <c r="B58" s="2"/>
      <c r="C58" s="177"/>
      <c r="D58" s="2"/>
      <c r="E58" s="2"/>
      <c r="F58" s="2"/>
      <c r="G58" s="2"/>
      <c r="H58" s="2"/>
      <c r="I58" s="2"/>
      <c r="J58" s="2"/>
    </row>
    <row r="59" spans="2:10" x14ac:dyDescent="0.35">
      <c r="B59" s="2"/>
      <c r="C59" s="177"/>
      <c r="D59" s="2"/>
      <c r="E59" s="2"/>
      <c r="F59" s="2"/>
      <c r="G59" s="2"/>
      <c r="H59" s="2"/>
      <c r="I59" s="2"/>
      <c r="J59" s="2"/>
    </row>
    <row r="60" spans="2:10" x14ac:dyDescent="0.35">
      <c r="B60" s="2"/>
      <c r="C60" s="177"/>
      <c r="D60" s="2"/>
      <c r="E60" s="2"/>
      <c r="F60" s="2"/>
      <c r="G60" s="2"/>
      <c r="H60" s="2"/>
      <c r="I60" s="2"/>
      <c r="J60" s="2"/>
    </row>
    <row r="61" spans="2:10" x14ac:dyDescent="0.35">
      <c r="B61" s="2"/>
      <c r="C61" s="177"/>
      <c r="D61" s="2"/>
      <c r="E61" s="2"/>
      <c r="F61" s="2"/>
      <c r="G61" s="2"/>
      <c r="H61" s="2"/>
      <c r="I61" s="2"/>
      <c r="J61" s="2"/>
    </row>
    <row r="62" spans="2:10" x14ac:dyDescent="0.35">
      <c r="B62" s="2"/>
      <c r="C62" s="2"/>
      <c r="D62" s="2"/>
      <c r="E62" s="2"/>
      <c r="F62" s="2"/>
      <c r="G62" s="2"/>
      <c r="H62" s="2"/>
      <c r="I62" s="2"/>
      <c r="J62" s="2"/>
    </row>
    <row r="63" spans="2:10" x14ac:dyDescent="0.35">
      <c r="B63" s="2"/>
      <c r="C63" s="2"/>
      <c r="D63" s="2"/>
      <c r="E63" s="2"/>
      <c r="F63" s="2"/>
      <c r="G63" s="2"/>
      <c r="H63" s="2"/>
      <c r="I63" s="2"/>
      <c r="J63" s="2"/>
    </row>
    <row r="64" spans="2:10" x14ac:dyDescent="0.35">
      <c r="B64" s="2"/>
      <c r="C64" s="2"/>
      <c r="D64" s="2"/>
      <c r="E64" s="2"/>
      <c r="F64" s="2"/>
      <c r="G64" s="2"/>
      <c r="H64" s="2"/>
      <c r="I64" s="2"/>
      <c r="J64" s="2"/>
    </row>
    <row r="65" spans="2:10" x14ac:dyDescent="0.35">
      <c r="B65" s="2"/>
      <c r="C65" s="2"/>
      <c r="D65" s="2"/>
      <c r="E65" s="2"/>
      <c r="F65" s="2"/>
      <c r="G65" s="2"/>
      <c r="H65" s="2"/>
      <c r="I65" s="2"/>
      <c r="J65" s="2"/>
    </row>
    <row r="66" spans="2:10" x14ac:dyDescent="0.35">
      <c r="B66" s="2"/>
      <c r="C66" s="2"/>
      <c r="D66" s="2"/>
      <c r="E66" s="2"/>
      <c r="F66" s="2"/>
      <c r="G66" s="2"/>
      <c r="H66" s="2"/>
      <c r="I66" s="2"/>
      <c r="J66" s="2"/>
    </row>
    <row r="67" spans="2:10" x14ac:dyDescent="0.35">
      <c r="B67" s="2"/>
      <c r="C67" s="2"/>
      <c r="D67" s="2"/>
      <c r="E67" s="2"/>
      <c r="F67" s="2"/>
      <c r="G67" s="2"/>
      <c r="H67" s="2"/>
      <c r="I67" s="2"/>
      <c r="J67" s="2"/>
    </row>
    <row r="68" spans="2:10" x14ac:dyDescent="0.35">
      <c r="B68" s="2"/>
      <c r="C68" s="2"/>
      <c r="D68" s="2"/>
      <c r="E68" s="2"/>
      <c r="F68" s="2"/>
      <c r="G68" s="2"/>
      <c r="H68" s="2"/>
      <c r="I68" s="2"/>
      <c r="J68" s="2"/>
    </row>
    <row r="69" spans="2:10" x14ac:dyDescent="0.35">
      <c r="B69" s="2"/>
      <c r="C69" s="2"/>
      <c r="D69" s="2"/>
      <c r="E69" s="2"/>
      <c r="F69" s="2"/>
      <c r="G69" s="2"/>
      <c r="H69" s="2"/>
      <c r="I69" s="2"/>
      <c r="J69" s="2"/>
    </row>
    <row r="70" spans="2:10" x14ac:dyDescent="0.35">
      <c r="B70" s="2"/>
      <c r="C70" s="2"/>
      <c r="D70" s="2"/>
      <c r="E70" s="2"/>
      <c r="F70" s="2"/>
      <c r="G70" s="2"/>
      <c r="H70" s="2"/>
      <c r="I70" s="2"/>
      <c r="J70" s="2"/>
    </row>
    <row r="71" spans="2:10" x14ac:dyDescent="0.35">
      <c r="B71" s="2"/>
      <c r="C71" s="2"/>
      <c r="D71" s="2"/>
      <c r="E71" s="2"/>
      <c r="F71" s="2"/>
      <c r="G71" s="2"/>
      <c r="H71" s="2"/>
      <c r="I71" s="2"/>
      <c r="J71" s="2"/>
    </row>
    <row r="72" spans="2:10" x14ac:dyDescent="0.35">
      <c r="B72" s="2"/>
      <c r="C72" s="2"/>
      <c r="D72" s="2"/>
      <c r="E72" s="2"/>
      <c r="F72" s="2"/>
      <c r="G72" s="2"/>
      <c r="H72" s="2"/>
      <c r="I72" s="2"/>
      <c r="J72" s="2"/>
    </row>
    <row r="73" spans="2:10" x14ac:dyDescent="0.35">
      <c r="B73" s="2"/>
      <c r="C73" s="2"/>
      <c r="D73" s="2"/>
      <c r="E73" s="2"/>
      <c r="F73" s="2"/>
      <c r="G73" s="2"/>
      <c r="H73" s="2"/>
      <c r="I73" s="2"/>
      <c r="J73" s="2"/>
    </row>
    <row r="74" spans="2:10" x14ac:dyDescent="0.35">
      <c r="B74" s="2"/>
      <c r="C74" s="2"/>
      <c r="D74" s="2"/>
      <c r="E74" s="2"/>
      <c r="F74" s="2"/>
      <c r="G74" s="2"/>
      <c r="H74" s="2"/>
      <c r="I74" s="2"/>
      <c r="J74" s="2"/>
    </row>
    <row r="75" spans="2:10" x14ac:dyDescent="0.35">
      <c r="B75" s="2"/>
      <c r="C75" s="2"/>
      <c r="D75" s="2"/>
      <c r="E75" s="2"/>
      <c r="F75" s="2"/>
      <c r="G75" s="2"/>
      <c r="H75" s="2"/>
      <c r="I75" s="2"/>
      <c r="J75" s="2"/>
    </row>
    <row r="76" spans="2:10" x14ac:dyDescent="0.35">
      <c r="B76" s="2"/>
      <c r="C76" s="2"/>
      <c r="D76" s="2"/>
      <c r="E76" s="2"/>
      <c r="F76" s="2"/>
      <c r="G76" s="2"/>
      <c r="H76" s="2"/>
      <c r="I76" s="2"/>
      <c r="J76" s="2"/>
    </row>
    <row r="77" spans="2:10" x14ac:dyDescent="0.35">
      <c r="B77" s="2"/>
      <c r="C77" s="2"/>
      <c r="D77" s="2"/>
      <c r="E77" s="2"/>
      <c r="F77" s="2"/>
      <c r="G77" s="2"/>
      <c r="H77" s="2"/>
      <c r="I77" s="2"/>
      <c r="J77" s="2"/>
    </row>
    <row r="78" spans="2:10" x14ac:dyDescent="0.35">
      <c r="B78" s="2"/>
      <c r="C78" s="2"/>
      <c r="D78" s="2"/>
      <c r="E78" s="2"/>
      <c r="F78" s="2"/>
      <c r="G78" s="2"/>
      <c r="H78" s="2"/>
      <c r="I78" s="2"/>
      <c r="J78" s="2"/>
    </row>
    <row r="79" spans="2:10" x14ac:dyDescent="0.35">
      <c r="B79" s="2"/>
      <c r="C79" s="2"/>
      <c r="D79" s="2"/>
      <c r="E79" s="2"/>
      <c r="F79" s="2"/>
      <c r="G79" s="2"/>
      <c r="H79" s="2"/>
      <c r="I79" s="2"/>
      <c r="J79" s="2"/>
    </row>
    <row r="80" spans="2:10" x14ac:dyDescent="0.35">
      <c r="B80" s="2"/>
      <c r="C80" s="2"/>
      <c r="D80" s="2"/>
      <c r="E80" s="2"/>
      <c r="F80" s="2"/>
      <c r="G80" s="2"/>
      <c r="H80" s="2"/>
      <c r="I80" s="2"/>
      <c r="J80" s="2"/>
    </row>
    <row r="81" spans="2:10" x14ac:dyDescent="0.35">
      <c r="B81" s="2"/>
      <c r="C81" s="2"/>
      <c r="D81" s="2"/>
      <c r="E81" s="2"/>
      <c r="F81" s="2"/>
      <c r="G81" s="2"/>
      <c r="H81" s="2"/>
      <c r="I81" s="2"/>
      <c r="J81" s="2"/>
    </row>
    <row r="82" spans="2:10" x14ac:dyDescent="0.35">
      <c r="B82" s="2"/>
      <c r="C82" s="2"/>
      <c r="D82" s="2"/>
      <c r="E82" s="2"/>
      <c r="F82" s="2"/>
      <c r="G82" s="2"/>
      <c r="H82" s="2"/>
      <c r="I82" s="2"/>
      <c r="J82" s="2"/>
    </row>
    <row r="83" spans="2:10" x14ac:dyDescent="0.35">
      <c r="B83" s="2"/>
      <c r="C83" s="2"/>
      <c r="D83" s="2"/>
      <c r="E83" s="2"/>
      <c r="F83" s="2"/>
      <c r="G83" s="2"/>
      <c r="H83" s="2"/>
      <c r="I83" s="2"/>
      <c r="J83" s="2"/>
    </row>
    <row r="84" spans="2:10" x14ac:dyDescent="0.35">
      <c r="B84" s="2"/>
      <c r="C84" s="2"/>
      <c r="D84" s="2"/>
      <c r="E84" s="2"/>
      <c r="F84" s="2"/>
      <c r="G84" s="2"/>
      <c r="H84" s="2"/>
      <c r="I84" s="2"/>
      <c r="J84" s="2"/>
    </row>
    <row r="85" spans="2:10" x14ac:dyDescent="0.35">
      <c r="B85" s="2"/>
      <c r="C85" s="2"/>
      <c r="D85" s="2"/>
      <c r="E85" s="2"/>
      <c r="F85" s="2"/>
      <c r="G85" s="2"/>
      <c r="H85" s="2"/>
      <c r="I85" s="2"/>
      <c r="J85" s="2"/>
    </row>
    <row r="86" spans="2:10" x14ac:dyDescent="0.35">
      <c r="B86" s="2"/>
      <c r="C86" s="2"/>
      <c r="D86" s="2"/>
      <c r="E86" s="2"/>
      <c r="F86" s="2"/>
      <c r="G86" s="2"/>
      <c r="H86" s="2"/>
      <c r="I86" s="2"/>
      <c r="J86" s="2"/>
    </row>
    <row r="87" spans="2:10" x14ac:dyDescent="0.35">
      <c r="B87" s="2"/>
      <c r="C87" s="2"/>
      <c r="D87" s="2"/>
      <c r="E87" s="2"/>
      <c r="F87" s="2"/>
      <c r="G87" s="2"/>
      <c r="H87" s="2"/>
      <c r="I87" s="2"/>
      <c r="J87" s="2"/>
    </row>
    <row r="88" spans="2:10" x14ac:dyDescent="0.35">
      <c r="B88" s="2"/>
      <c r="C88" s="2"/>
      <c r="D88" s="2"/>
      <c r="E88" s="2"/>
      <c r="F88" s="2"/>
      <c r="G88" s="2"/>
      <c r="H88" s="2"/>
      <c r="I88" s="2"/>
      <c r="J88" s="2"/>
    </row>
    <row r="89" spans="2:10" x14ac:dyDescent="0.35">
      <c r="B89" s="2"/>
      <c r="C89" s="2"/>
      <c r="D89" s="2"/>
      <c r="E89" s="2"/>
      <c r="F89" s="2"/>
      <c r="G89" s="2"/>
      <c r="H89" s="2"/>
      <c r="I89" s="2"/>
      <c r="J89" s="2"/>
    </row>
    <row r="90" spans="2:10" x14ac:dyDescent="0.35">
      <c r="B90" s="2"/>
      <c r="C90" s="2"/>
      <c r="D90" s="2"/>
      <c r="E90" s="2"/>
      <c r="F90" s="2"/>
      <c r="G90" s="2"/>
      <c r="H90" s="2"/>
      <c r="I90" s="2"/>
      <c r="J90" s="2"/>
    </row>
  </sheetData>
  <mergeCells count="53">
    <mergeCell ref="B38:B40"/>
    <mergeCell ref="C38:C40"/>
    <mergeCell ref="J38:K38"/>
    <mergeCell ref="J39:K39"/>
    <mergeCell ref="J40:K40"/>
    <mergeCell ref="B42:C42"/>
    <mergeCell ref="J32:K32"/>
    <mergeCell ref="J33:K33"/>
    <mergeCell ref="J34:K34"/>
    <mergeCell ref="B35:B37"/>
    <mergeCell ref="C35:C37"/>
    <mergeCell ref="J35:K35"/>
    <mergeCell ref="J36:K36"/>
    <mergeCell ref="J37:K37"/>
    <mergeCell ref="B26:B28"/>
    <mergeCell ref="C26:C28"/>
    <mergeCell ref="J26:K26"/>
    <mergeCell ref="J27:K27"/>
    <mergeCell ref="J28:K28"/>
    <mergeCell ref="B29:B34"/>
    <mergeCell ref="C29:C34"/>
    <mergeCell ref="J29:K29"/>
    <mergeCell ref="J30:K30"/>
    <mergeCell ref="J31:K31"/>
    <mergeCell ref="J19:K19"/>
    <mergeCell ref="J20:K20"/>
    <mergeCell ref="J21:K21"/>
    <mergeCell ref="J22:K22"/>
    <mergeCell ref="B23:B25"/>
    <mergeCell ref="C23:C25"/>
    <mergeCell ref="J23:K23"/>
    <mergeCell ref="J24:K24"/>
    <mergeCell ref="J25:K25"/>
    <mergeCell ref="B11:B22"/>
    <mergeCell ref="C11:C22"/>
    <mergeCell ref="J11:K11"/>
    <mergeCell ref="J12:K12"/>
    <mergeCell ref="J13:K13"/>
    <mergeCell ref="J14:K14"/>
    <mergeCell ref="J15:K15"/>
    <mergeCell ref="J16:K16"/>
    <mergeCell ref="J17:K17"/>
    <mergeCell ref="J18:K18"/>
    <mergeCell ref="B2:K2"/>
    <mergeCell ref="B3:J3"/>
    <mergeCell ref="J5:K5"/>
    <mergeCell ref="J6:K6"/>
    <mergeCell ref="B7:B10"/>
    <mergeCell ref="C7:C10"/>
    <mergeCell ref="J7:K7"/>
    <mergeCell ref="J8:K8"/>
    <mergeCell ref="J9:K9"/>
    <mergeCell ref="J10:K10"/>
  </mergeCells>
  <hyperlinks>
    <hyperlink ref="B48" r:id="rId1" xr:uid="{34E898F5-606D-4011-8145-C0A3DCF7839E}"/>
    <hyperlink ref="B49" r:id="rId2" xr:uid="{BE527686-1651-44EB-A0C4-ADAD1EE4AA96}"/>
    <hyperlink ref="B47" r:id="rId3" location=":~:text=Breadcrumb&amp;text=UCL%20Mixed%20Martial%20Arts%20club,as%20well%20as%20fight%20training." xr:uid="{57A80489-FA40-4977-847B-2493ADA5A3BD}"/>
    <hyperlink ref="B46" r:id="rId4" xr:uid="{DF5B8BC6-28AB-4194-AE1A-5CF2BA3845B5}"/>
  </hyperlinks>
  <pageMargins left="0.23622047244094491" right="0.23622047244094491" top="0.74803149606299213" bottom="0.74803149606299213" header="0.31496062992125984" footer="0.31496062992125984"/>
  <pageSetup paperSize="9" scale="45" fitToWidth="0"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54C22-3E70-477D-A22B-FE2064476A4D}">
  <dimension ref="B1:H28"/>
  <sheetViews>
    <sheetView zoomScale="85" zoomScaleNormal="85" workbookViewId="0">
      <selection activeCell="D4" sqref="D4"/>
    </sheetView>
  </sheetViews>
  <sheetFormatPr defaultColWidth="9.1328125" defaultRowHeight="14.25" customHeight="1" x14ac:dyDescent="0.35"/>
  <cols>
    <col min="1" max="1" width="9.1328125" style="2"/>
    <col min="2" max="2" width="34.73046875" style="2" customWidth="1"/>
    <col min="3" max="3" width="5.73046875" style="2" customWidth="1"/>
    <col min="4" max="4" width="34.73046875" style="2" customWidth="1"/>
    <col min="5" max="5" width="5.3984375" style="2" customWidth="1"/>
    <col min="6" max="6" width="34.73046875" style="2" customWidth="1"/>
    <col min="7" max="7" width="5.86328125" style="2" customWidth="1"/>
    <col min="8" max="8" width="34.73046875" style="2" customWidth="1"/>
    <col min="9" max="16384" width="9.1328125" style="2"/>
  </cols>
  <sheetData>
    <row r="1" spans="2:8" ht="14.25" customHeight="1" thickBot="1" x14ac:dyDescent="0.5">
      <c r="B1" s="106"/>
      <c r="C1" s="106"/>
      <c r="D1" s="107"/>
      <c r="E1" s="107"/>
      <c r="F1" s="108"/>
      <c r="G1" s="108"/>
      <c r="H1" s="108"/>
    </row>
    <row r="2" spans="2:8" ht="32.25" customHeight="1" thickBot="1" x14ac:dyDescent="0.4">
      <c r="B2" s="109" t="s">
        <v>0</v>
      </c>
      <c r="C2" s="110"/>
      <c r="D2" s="109" t="s">
        <v>1</v>
      </c>
      <c r="E2" s="110"/>
      <c r="F2" s="109" t="s">
        <v>2</v>
      </c>
      <c r="G2" s="45"/>
      <c r="H2" s="111" t="s">
        <v>3</v>
      </c>
    </row>
    <row r="3" spans="2:8" ht="32.25" customHeight="1" thickBot="1" x14ac:dyDescent="0.4">
      <c r="B3" s="112" t="s">
        <v>4</v>
      </c>
      <c r="C3" s="113"/>
      <c r="D3" s="112" t="s">
        <v>5</v>
      </c>
      <c r="E3" s="113"/>
      <c r="F3" s="112" t="s">
        <v>6</v>
      </c>
      <c r="G3" s="45"/>
      <c r="H3" s="112" t="s">
        <v>9</v>
      </c>
    </row>
    <row r="4" spans="2:8" ht="32.25" customHeight="1" thickBot="1" x14ac:dyDescent="0.4">
      <c r="B4" s="112" t="s">
        <v>273</v>
      </c>
      <c r="C4" s="113"/>
      <c r="D4" s="112" t="s">
        <v>7</v>
      </c>
      <c r="E4" s="113"/>
      <c r="F4" s="112" t="s">
        <v>8</v>
      </c>
      <c r="G4" s="45"/>
      <c r="H4" s="112" t="s">
        <v>13</v>
      </c>
    </row>
    <row r="5" spans="2:8" ht="32.25" customHeight="1" thickBot="1" x14ac:dyDescent="0.4">
      <c r="B5" s="112" t="s">
        <v>10</v>
      </c>
      <c r="C5" s="113"/>
      <c r="D5" s="112" t="s">
        <v>11</v>
      </c>
      <c r="E5" s="113"/>
      <c r="F5" s="112" t="s">
        <v>12</v>
      </c>
      <c r="G5" s="45"/>
      <c r="H5" s="112" t="s">
        <v>17</v>
      </c>
    </row>
    <row r="6" spans="2:8" ht="32.25" customHeight="1" thickBot="1" x14ac:dyDescent="0.4">
      <c r="B6" s="112" t="s">
        <v>14</v>
      </c>
      <c r="C6" s="113"/>
      <c r="D6" s="112" t="s">
        <v>15</v>
      </c>
      <c r="E6" s="113"/>
      <c r="F6" s="112" t="s">
        <v>16</v>
      </c>
      <c r="G6" s="45"/>
      <c r="H6" s="112" t="s">
        <v>21</v>
      </c>
    </row>
    <row r="7" spans="2:8" ht="32.25" customHeight="1" thickBot="1" x14ac:dyDescent="0.4">
      <c r="B7" s="112" t="s">
        <v>18</v>
      </c>
      <c r="C7" s="113"/>
      <c r="D7" s="112" t="s">
        <v>19</v>
      </c>
      <c r="E7" s="113"/>
      <c r="F7" s="112" t="s">
        <v>20</v>
      </c>
      <c r="G7" s="45"/>
      <c r="H7" s="112" t="s">
        <v>25</v>
      </c>
    </row>
    <row r="8" spans="2:8" ht="32.25" customHeight="1" thickBot="1" x14ac:dyDescent="0.4">
      <c r="B8" s="112" t="s">
        <v>22</v>
      </c>
      <c r="C8" s="113"/>
      <c r="D8" s="112" t="s">
        <v>23</v>
      </c>
      <c r="E8" s="113"/>
      <c r="F8" s="112" t="s">
        <v>24</v>
      </c>
      <c r="G8" s="45"/>
      <c r="H8" s="112" t="s">
        <v>28</v>
      </c>
    </row>
    <row r="9" spans="2:8" ht="32.25" customHeight="1" thickBot="1" x14ac:dyDescent="0.4">
      <c r="B9" s="112" t="s">
        <v>26</v>
      </c>
      <c r="C9" s="113"/>
      <c r="D9" s="45"/>
      <c r="E9" s="113"/>
      <c r="F9" s="112" t="s">
        <v>27</v>
      </c>
      <c r="G9" s="45"/>
      <c r="H9" s="112" t="s">
        <v>31</v>
      </c>
    </row>
    <row r="10" spans="2:8" ht="32.25" customHeight="1" thickBot="1" x14ac:dyDescent="0.4">
      <c r="B10" s="112" t="s">
        <v>29</v>
      </c>
      <c r="C10" s="113"/>
      <c r="D10" s="109" t="s">
        <v>33</v>
      </c>
      <c r="E10" s="113"/>
      <c r="F10" s="112" t="s">
        <v>30</v>
      </c>
      <c r="G10" s="45"/>
      <c r="H10" s="112" t="s">
        <v>35</v>
      </c>
    </row>
    <row r="11" spans="2:8" ht="32.25" customHeight="1" thickBot="1" x14ac:dyDescent="0.4">
      <c r="B11" s="112" t="s">
        <v>32</v>
      </c>
      <c r="C11" s="113"/>
      <c r="D11" s="112" t="s">
        <v>37</v>
      </c>
      <c r="E11" s="113"/>
      <c r="F11" s="112" t="s">
        <v>34</v>
      </c>
      <c r="G11" s="45"/>
      <c r="H11" s="112" t="s">
        <v>38</v>
      </c>
    </row>
    <row r="12" spans="2:8" ht="32.25" customHeight="1" thickBot="1" x14ac:dyDescent="0.4">
      <c r="B12" s="112" t="s">
        <v>36</v>
      </c>
      <c r="C12" s="113"/>
      <c r="D12" s="112" t="s">
        <v>40</v>
      </c>
      <c r="E12" s="113"/>
      <c r="F12" s="45"/>
      <c r="G12" s="45"/>
      <c r="H12" s="112" t="s">
        <v>41</v>
      </c>
    </row>
    <row r="13" spans="2:8" ht="32.25" customHeight="1" thickBot="1" x14ac:dyDescent="0.4">
      <c r="B13" s="112" t="s">
        <v>39</v>
      </c>
      <c r="C13" s="113"/>
      <c r="D13" s="112" t="s">
        <v>42</v>
      </c>
      <c r="E13" s="113"/>
      <c r="F13" s="111" t="s">
        <v>43</v>
      </c>
      <c r="G13" s="45"/>
      <c r="H13" s="112" t="s">
        <v>44</v>
      </c>
    </row>
    <row r="14" spans="2:8" ht="32.25" customHeight="1" thickBot="1" x14ac:dyDescent="0.4">
      <c r="B14" s="113"/>
      <c r="C14" s="113"/>
      <c r="D14" s="112" t="s">
        <v>45</v>
      </c>
      <c r="E14" s="113"/>
      <c r="F14" s="112" t="s">
        <v>49</v>
      </c>
      <c r="G14" s="45"/>
      <c r="H14" s="112" t="s">
        <v>46</v>
      </c>
    </row>
    <row r="15" spans="2:8" ht="32.25" customHeight="1" thickBot="1" x14ac:dyDescent="0.4">
      <c r="B15" s="109" t="s">
        <v>47</v>
      </c>
      <c r="C15" s="110"/>
      <c r="D15" s="112" t="s">
        <v>48</v>
      </c>
      <c r="E15" s="113"/>
      <c r="F15" s="112" t="s">
        <v>53</v>
      </c>
      <c r="G15" s="45"/>
      <c r="H15" s="112" t="s">
        <v>50</v>
      </c>
    </row>
    <row r="16" spans="2:8" ht="32.25" customHeight="1" thickBot="1" x14ac:dyDescent="0.4">
      <c r="B16" s="112" t="s">
        <v>51</v>
      </c>
      <c r="C16" s="113"/>
      <c r="D16" s="112" t="s">
        <v>52</v>
      </c>
      <c r="E16" s="113"/>
      <c r="F16" s="112" t="s">
        <v>57</v>
      </c>
      <c r="G16" s="45"/>
      <c r="H16" s="112" t="s">
        <v>54</v>
      </c>
    </row>
    <row r="17" spans="2:8" ht="32.25" customHeight="1" thickBot="1" x14ac:dyDescent="0.4">
      <c r="B17" s="112" t="s">
        <v>55</v>
      </c>
      <c r="C17" s="113"/>
      <c r="D17" s="112" t="s">
        <v>56</v>
      </c>
      <c r="E17" s="113"/>
      <c r="F17" s="112" t="s">
        <v>61</v>
      </c>
      <c r="G17" s="45"/>
      <c r="H17" s="112" t="s">
        <v>58</v>
      </c>
    </row>
    <row r="18" spans="2:8" ht="32.25" customHeight="1" thickBot="1" x14ac:dyDescent="0.4">
      <c r="B18" s="112" t="s">
        <v>59</v>
      </c>
      <c r="C18" s="113"/>
      <c r="D18" s="112" t="s">
        <v>60</v>
      </c>
      <c r="E18" s="45"/>
      <c r="F18" s="112" t="s">
        <v>64</v>
      </c>
      <c r="G18" s="45"/>
    </row>
    <row r="19" spans="2:8" ht="32.25" customHeight="1" thickBot="1" x14ac:dyDescent="0.4">
      <c r="B19" s="112" t="s">
        <v>62</v>
      </c>
      <c r="C19" s="113"/>
      <c r="D19" s="112" t="s">
        <v>63</v>
      </c>
      <c r="E19" s="113"/>
      <c r="F19" s="112" t="s">
        <v>67</v>
      </c>
      <c r="G19" s="45"/>
      <c r="H19" s="111" t="s">
        <v>68</v>
      </c>
    </row>
    <row r="20" spans="2:8" ht="32.25" customHeight="1" thickBot="1" x14ac:dyDescent="0.4">
      <c r="B20" s="112" t="s">
        <v>65</v>
      </c>
      <c r="C20" s="113"/>
      <c r="D20" s="112" t="s">
        <v>66</v>
      </c>
      <c r="E20" s="113"/>
      <c r="F20" s="112" t="s">
        <v>71</v>
      </c>
      <c r="G20" s="45"/>
      <c r="H20" s="112" t="s">
        <v>75</v>
      </c>
    </row>
    <row r="21" spans="2:8" ht="32.25" customHeight="1" thickBot="1" x14ac:dyDescent="0.4">
      <c r="B21" s="112" t="s">
        <v>69</v>
      </c>
      <c r="C21" s="113"/>
      <c r="D21" s="112" t="s">
        <v>70</v>
      </c>
      <c r="E21" s="113"/>
      <c r="F21" s="112" t="s">
        <v>74</v>
      </c>
      <c r="G21" s="45"/>
      <c r="H21" s="112" t="s">
        <v>198</v>
      </c>
    </row>
    <row r="22" spans="2:8" ht="32.25" customHeight="1" thickBot="1" x14ac:dyDescent="0.4">
      <c r="B22" s="112" t="s">
        <v>72</v>
      </c>
      <c r="C22" s="113"/>
      <c r="D22" s="112" t="s">
        <v>73</v>
      </c>
      <c r="E22" s="113"/>
      <c r="F22" s="112" t="s">
        <v>78</v>
      </c>
      <c r="G22" s="45"/>
      <c r="H22" s="112" t="s">
        <v>199</v>
      </c>
    </row>
    <row r="23" spans="2:8" ht="32.25" customHeight="1" thickBot="1" x14ac:dyDescent="0.4">
      <c r="B23" s="112" t="s">
        <v>76</v>
      </c>
      <c r="C23" s="113"/>
      <c r="D23" s="112" t="s">
        <v>77</v>
      </c>
      <c r="E23" s="113"/>
      <c r="F23" s="112" t="s">
        <v>80</v>
      </c>
      <c r="G23" s="45"/>
    </row>
    <row r="24" spans="2:8" ht="32.25" customHeight="1" thickBot="1" x14ac:dyDescent="0.4">
      <c r="B24" s="112" t="s">
        <v>79</v>
      </c>
      <c r="C24" s="45"/>
      <c r="E24" s="110"/>
      <c r="F24" s="112" t="s">
        <v>82</v>
      </c>
      <c r="G24" s="45"/>
    </row>
    <row r="25" spans="2:8" ht="32.25" customHeight="1" thickBot="1" x14ac:dyDescent="0.4">
      <c r="B25" s="112" t="s">
        <v>81</v>
      </c>
      <c r="C25" s="45"/>
      <c r="D25" s="45"/>
      <c r="E25" s="113"/>
      <c r="F25" s="112" t="s">
        <v>84</v>
      </c>
      <c r="G25" s="45"/>
    </row>
    <row r="26" spans="2:8" ht="32.25" customHeight="1" thickBot="1" x14ac:dyDescent="0.4">
      <c r="B26" s="112" t="s">
        <v>83</v>
      </c>
      <c r="C26" s="45"/>
      <c r="D26" s="45"/>
      <c r="E26" s="113"/>
      <c r="G26" s="45"/>
      <c r="H26" s="45"/>
    </row>
    <row r="27" spans="2:8" ht="32.25" customHeight="1" thickBot="1" x14ac:dyDescent="0.4">
      <c r="B27" s="112" t="s">
        <v>85</v>
      </c>
      <c r="C27" s="45"/>
      <c r="D27" s="45"/>
      <c r="E27" s="113"/>
      <c r="G27" s="45"/>
      <c r="H27" s="45"/>
    </row>
    <row r="28" spans="2:8" ht="14.25" customHeight="1" x14ac:dyDescent="0.35">
      <c r="C28" s="45"/>
      <c r="D28" s="45"/>
      <c r="E28" s="113"/>
      <c r="F28" s="45"/>
      <c r="G28" s="45"/>
      <c r="H28" s="4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Core Risk Assesment</vt:lpstr>
      <vt:lpstr>UKC Event 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David Simon</cp:lastModifiedBy>
  <dcterms:created xsi:type="dcterms:W3CDTF">2018-07-27T14:24:13Z</dcterms:created>
  <dcterms:modified xsi:type="dcterms:W3CDTF">2023-08-10T07:42:35Z</dcterms:modified>
</cp:coreProperties>
</file>