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3"/>
  <workbookPr/>
  <mc:AlternateContent xmlns:mc="http://schemas.openxmlformats.org/markup-compatibility/2006">
    <mc:Choice Requires="x15">
      <x15ac:absPath xmlns:x15ac="http://schemas.microsoft.com/office/spreadsheetml/2010/11/ac" url="/Users/zhuyingjie/Downloads/"/>
    </mc:Choice>
  </mc:AlternateContent>
  <xr:revisionPtr revIDLastSave="0" documentId="13_ncr:1_{83D29F33-07AD-4045-B936-D0F78982B17E}" xr6:coauthVersionLast="47" xr6:coauthVersionMax="47" xr10:uidLastSave="{00000000-0000-0000-0000-000000000000}"/>
  <bookViews>
    <workbookView xWindow="340" yWindow="980" windowWidth="29560" windowHeight="17540" xr2:uid="{00000000-000D-0000-FFFF-FFFF00000000}"/>
  </bookViews>
  <sheets>
    <sheet name="Risk Assesment" sheetId="1" r:id="rId1"/>
    <sheet name="Hazard Checklist" sheetId="2" r:id="rId2"/>
  </sheets>
  <calcPr calcId="191028"/>
  <customWorkbookViews>
    <customWorkbookView name="Shamin Tahasildar - Personal View" guid="{C8F7487C-1F62-4165-953D-039653D43335}" mergeInterval="0" personalView="1" maximized="1" xWindow="1909" yWindow="-11" windowWidth="1942"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6" i="1"/>
  <c r="I24" i="1"/>
  <c r="I23" i="1"/>
  <c r="I21" i="1"/>
  <c r="I20" i="1"/>
  <c r="I19" i="1"/>
  <c r="I18" i="1"/>
  <c r="I17" i="1"/>
  <c r="I16" i="1"/>
  <c r="I15" i="1"/>
  <c r="I14" i="1"/>
  <c r="I13" i="1"/>
  <c r="I12" i="1"/>
  <c r="I11" i="1"/>
  <c r="I9" i="1"/>
  <c r="I10" i="1"/>
  <c r="I8" i="1"/>
  <c r="I7" i="1"/>
  <c r="I22" i="1"/>
  <c r="I27" i="1"/>
</calcChain>
</file>

<file path=xl/sharedStrings.xml><?xml version="1.0" encoding="utf-8"?>
<sst xmlns="http://schemas.openxmlformats.org/spreadsheetml/2006/main" count="203" uniqueCount="192">
  <si>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</si>
  <si>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</si>
  <si>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</si>
  <si>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</si>
  <si>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</si>
  <si>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</si>
  <si>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</si>
  <si>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</si>
  <si>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</si>
  <si>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</si>
  <si>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</si>
  <si>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</si>
  <si>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</si>
  <si>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</si>
  <si>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</si>
  <si>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</si>
  <si>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</si>
  <si>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</si>
  <si>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</si>
  <si>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</si>
  <si>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</si>
  <si>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</si>
  <si>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</si>
  <si>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</si>
  <si>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</si>
  <si>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</si>
  <si>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</si>
  <si>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</si>
  <si>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</si>
  <si>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</si>
  <si>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</si>
  <si>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</si>
  <si>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</si>
  <si>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</si>
  <si>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</si>
  <si>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</si>
  <si>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</si>
  <si>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</si>
  <si>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</si>
  <si>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</si>
  <si>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</si>
  <si>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</si>
  <si>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</si>
  <si>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</si>
  <si>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</si>
  <si>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</si>
  <si>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</si>
  <si>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</si>
  <si>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</si>
  <si>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</si>
  <si>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</si>
  <si>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</si>
  <si>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</si>
  <si>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</si>
  <si>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</si>
  <si>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</si>
  <si>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</si>
  <si>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</si>
  <si>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</si>
  <si>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</si>
  <si>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</si>
  <si>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</si>
  <si>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</si>
  <si>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</si>
  <si>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</si>
  <si>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</si>
  <si>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</si>
  <si>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</si>
  <si>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</si>
  <si>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</si>
  <si>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</si>
  <si>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</si>
  <si>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</si>
  <si>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</si>
  <si>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</si>
  <si>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</si>
  <si>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</si>
  <si>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</si>
  <si>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</si>
  <si>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</si>
  <si>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</si>
  <si>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</si>
  <si>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</si>
  <si>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</si>
  <si>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</si>
  <si>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</si>
  <si>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</si>
  <si>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</si>
  <si>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</si>
  <si>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</si>
  <si>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</si>
  <si>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</si>
  <si>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</si>
  <si>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</si>
  <si>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</si>
  <si>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</si>
  <si>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</si>
  <si>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</si>
  <si>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</si>
  <si>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</si>
  <si>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</si>
  <si>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</si>
  <si>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</si>
  <si>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</si>
  <si>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</si>
  <si>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</si>
  <si>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</si>
  <si>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</si>
  <si>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Walking</t>
  </si>
  <si>
    <t>Primary Walk Leader</t>
  </si>
  <si>
    <t>Trips &amp; falls</t>
  </si>
  <si>
    <t xml:space="preserve">Only let people go on hikes if they have appropriate footware. All walks to have a qualified first aider, usually a walk leader, ideally the back marker. First aider must carry a well equipped first aid kit, and have the means to contact emergency services if required. </t>
  </si>
  <si>
    <t>Skin wounds, strain / sprain, potentially fractured or broken bones (participants in the activity)</t>
  </si>
  <si>
    <t xml:space="preserve">Depending on severity: First aiders administer first aid on location, lead the group back to the train station by the shortest route, or remain at location and call emergency services. </t>
  </si>
  <si>
    <t>Skin wounds, strain / sprain, fractured or broken bones, death (participants in the activity)</t>
  </si>
  <si>
    <t>Only let people go on hikes if they have appropriate footware. All walks to have a qualified first aider, usually a walk leader, ideally the back marker. First aider must carry a well equipped first aid kit, and have the means to contact emergency services. Avoid exposed cliff edges. Group leader to inform group to stay away from edge, particularly if strong winds are present.</t>
  </si>
  <si>
    <t>Head injuries (participants in activity)</t>
  </si>
  <si>
    <t>Minimise walking under cliffs</t>
  </si>
  <si>
    <t>Drowning, dislocations, hypothermia or trauma injuries (participants in activity)</t>
  </si>
  <si>
    <t>Plan routes in advance - never plan a river crossing. Avoid river crossings if at all possible, and do not attempt after heavy rain. Consider longer route around river to bridge or suitable crossing point. If absolutely required, cross at slowest point, in a group, facing upstream. Do not attempt if members of the group are uncomfortable with the crossing.</t>
  </si>
  <si>
    <t xml:space="preserve">Primary Walk Leader to maintain safety for rest of group, rescue if safe to do so, contact emergency services/Mountain rescue. </t>
  </si>
  <si>
    <t>Inability to contact emergency services during an emergency</t>
  </si>
  <si>
    <t>Exacerbation of the emergency, thirst, exposure (participants in the activity)</t>
  </si>
  <si>
    <t>Ensure walk leaders have sufficient phone power/ battery packs and carry whistles.</t>
  </si>
  <si>
    <t>Walk leaders to use whistle to attract attention. A walk leader should find shortest route to farm houses, villages or public phones (marked on map), accompanied by at least 2 others.</t>
  </si>
  <si>
    <t>Exhaustion/ fatigue</t>
  </si>
  <si>
    <t>Muscle injuries, abrasion injuries and  bodily injuries ensuing from reduced coordination or fainting   (participants in activity)</t>
  </si>
  <si>
    <t>Inform hikers that they should not go on long distance hikes if they are inexperienced. Carry a first aid kit. Carry spare high energy food and water.</t>
  </si>
  <si>
    <t>Primary Walk Leader to shorten the hike, return to train station via shortest route.</t>
  </si>
  <si>
    <t>Exposure to heat or cold</t>
  </si>
  <si>
    <t>Heavy rain, storms</t>
  </si>
  <si>
    <t>Hypothermia (participants in activity)</t>
  </si>
  <si>
    <t>Heat Stroke, dehydration, hypothermia (participants in activity)</t>
  </si>
  <si>
    <t>Check weather forcast before hiking. If the forcasted temperature is above 27C or below -10C consider cancelling the hike. Bring extra water, sun hat, or winter hat, scarf as appropriate. Group leader to ensure all participants are properly equipped before setting out. Allow breaks in shade or sheltered locations to give relief during walk. Carry a portable shelter.</t>
  </si>
  <si>
    <t>Primary Walk Leader or First Aiders to give person appropriate equipment/clothing, then try and get back to the station as soon as possible or set up shelter.</t>
  </si>
  <si>
    <t>Group leader to track weather forecast before trip, Ensure all participants have wet weather clothing before starting. If lightning forecast or severe weather warning is issued, abandon walk before setting out.</t>
  </si>
  <si>
    <t>Primary Walk Leader to find shelter, or return to station by shortest route.</t>
  </si>
  <si>
    <t>Barbed wire</t>
  </si>
  <si>
    <t>Skin wounds (participants in activity)</t>
  </si>
  <si>
    <t>Walk Leaders should marshall the hazard and encourage club members to stay distant from barbed wire fences when possible.</t>
  </si>
  <si>
    <t>First aiders to treat using First Aid kit. If severe or facial injury call medical assisatance.</t>
  </si>
  <si>
    <t>High wind</t>
  </si>
  <si>
    <t>Fatigue, danger of falling from height (cliffs) or falling debris (trees), hypothermia (participants in activity)</t>
  </si>
  <si>
    <t>Group leader to track weather forecast before trip. If severe weather warning is issued, abandon walk before setting out. If walk goes ahead avoid woodland edges and cliffs.</t>
  </si>
  <si>
    <t>Primary Walk Leader, Back Marker</t>
  </si>
  <si>
    <t>Dehydration, exposure, dangerous terrain (partcipants in actvity)</t>
  </si>
  <si>
    <t xml:space="preserve">Constantly monitor hike location. Ensure there is comunication between the front and back of the group. Ensure a map and compass are brought and/or ensure walk leaders have sufficient phone power for app navigation. Require walk leaders to be capable of reading a map and following directions.  </t>
  </si>
  <si>
    <t>Walk leaders to try and find location using map and terrain features. Find civilisation with people to ask for directions, eg. farm houses or village.</t>
  </si>
  <si>
    <t>Group seperation</t>
  </si>
  <si>
    <t>Constantly monitor hike location. Ensure there is comunication between the front and back of the group to prevent the group splitting. Ensure a map and compass are brought and/or ensure walk leaders have sufficient phone power for app navigation. Walk leaders to be capable of reading a map and following directions. Make sure back marker always keeps up the pace and ensures nobody falls behind.  Promote safe practice by proactively telling people to remain in one position until found. Promote an ethos of being aware of hikers behind you and changing your pace accordingly.</t>
  </si>
  <si>
    <t>Primary Walk Leader to stop the hiking group, in a sheltered area if required. Attempt to contact them via phone number or other social platforms (such as the Facebook group and Facebook messenger). Send a walk leader with at least 2 others to retrace the hike route.</t>
  </si>
  <si>
    <t>Poor visibility</t>
  </si>
  <si>
    <t>Navigational errors, group seperation, dangerous terrain inc. cliffs (participants in activity)</t>
  </si>
  <si>
    <t>Plan escape routes to shelter if route cannot be completed in time. Keep an eye on time and conditions to ensure hike is completed in time. Walk leaders to carry torches.</t>
  </si>
  <si>
    <t>Primary Walk Leader to keep to clear paths, reduce group spacing and avoid areas with dangerous terrain.</t>
  </si>
  <si>
    <t>Travelling</t>
  </si>
  <si>
    <t>Transportation accident/crash (participants in activity)</t>
  </si>
  <si>
    <t>Try to use public transportation, which is the safest form of transport. Observe transport company's safety regulations.</t>
  </si>
  <si>
    <t>On public transport for safety follow safety instructions.
In a car accident, call emergency services. First aider give assistance if safe to do so.</t>
  </si>
  <si>
    <t>Theft or Loss (Walk leaders/ Club)</t>
  </si>
  <si>
    <t>Keep Cash in wallet. Do not carry excess money. If you are carrying excess money, keep it well hidden and close to person.</t>
  </si>
  <si>
    <t>If robbery call the police</t>
  </si>
  <si>
    <t>Eating food while on day and overnight trips</t>
  </si>
  <si>
    <t>Food poisoning,  choking</t>
  </si>
  <si>
    <t>Sickness, restriction of breathing (participants in activity)</t>
  </si>
  <si>
    <t xml:space="preserve">Require participants to bring own food on day trips. On overnight trips ensure food is well cooked or use food outlets/restaurants. </t>
  </si>
  <si>
    <t>Firt Aiders to administer first aid. Give water/hydration. Take a break. Return to home. If serious call emergency services.</t>
  </si>
  <si>
    <t>All activities</t>
  </si>
  <si>
    <t>Allergic reactions</t>
  </si>
  <si>
    <t>Anaphylaxis (participants in activity)</t>
  </si>
  <si>
    <t xml:space="preserve"> Ensure group leader knows of any allergies, and that participant carries adrenaline auto-injector if they require it.</t>
  </si>
  <si>
    <t>First Aiders to administer fist aid and call emergency services.</t>
  </si>
  <si>
    <t>Walk leaders to call emergecny services if serious, otherwise return to train station by shortest route.</t>
  </si>
  <si>
    <t>Social Secretary</t>
  </si>
  <si>
    <t>Excessive alcohol consumption</t>
  </si>
  <si>
    <t>Inappropriate behaviour</t>
  </si>
  <si>
    <t>Large group size</t>
  </si>
  <si>
    <t>Unsuitable venue</t>
  </si>
  <si>
    <t xml:space="preserve">Intoxication may lead to inappropriate behaviour, danger to self and others (activity participants or public), and potential long term heath issues </t>
  </si>
  <si>
    <t xml:space="preserve">Administer first aid if minor injuries occur, call emergency services if drinking leads to unconscious state </t>
  </si>
  <si>
    <t>Designate committee member to manage incident while remaining committee members manage the remaining group. If injuries occur, perform First Aid or call emergency services where appropriate.</t>
  </si>
  <si>
    <t>Enforce a no-tolerance attitude to inappropriate behaviour, mediate situations if there are misunderstandings and prohibit members from future activities if behaviour persists</t>
  </si>
  <si>
    <t>Remove the inappropriately behaving-member(s) from activity and call emergency services if required</t>
  </si>
  <si>
    <t>Members get lost from group and are in unsafe/ unfamilair environment. If in public/ crowded area, then public is disrupted and injuries may occur</t>
  </si>
  <si>
    <t>Ensure 1 committee member/ walk leader is present for every 10 members to manage group. Regularly perform head counts so all members are accounted for</t>
  </si>
  <si>
    <t>Activity leader checks venue before-hand for any issues and familiarise themselves with safety procedures, and ensures all participating members are aware of this information</t>
  </si>
  <si>
    <t>Injury to members or public if venue lacks fire exits, sufficient ventilation, has poor lighting/ visibility or is too small for activity</t>
  </si>
  <si>
    <t>Monitor alcohol consumptions during activity, intervene if necessary and prohibit members from Club activities if they repeatedly over-drink</t>
  </si>
  <si>
    <t>Social events</t>
  </si>
  <si>
    <t xml:space="preserve">Evacuate from venue, perform first aid for minor injuries and call emergency services for extreme injuries </t>
  </si>
  <si>
    <t xml:space="preserve">Members do not feel safe, may be physically or emotionally harassed </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</si>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</sst>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9" fillId="2" borderId="0" xfId="0" applyFont="1" applyFill="1"/>
    <xf numFmtId="0" fontId="6" fillId="2" borderId="0" xfId="1" applyFont="1" applyFill="1" applyAlignment="1">
      <alignment horizontal="right"/>
    </xf>
    <xf numFmtId="0" fontId="10"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top" wrapText="1"/>
      <protection locked="0"/>
    </xf>
    <xf numFmtId="0" fontId="4" fillId="2" borderId="0" xfId="0" applyFont="1" applyFill="1" applyAlignment="1">
      <alignment vertical="center"/>
    </xf>
    <xf numFmtId="0" fontId="13" fillId="2" borderId="1" xfId="1" applyFont="1" applyFill="1" applyBorder="1" applyAlignment="1" applyProtection="1">
      <alignment horizontal="center" vertical="top" wrapText="1"/>
      <protection locked="0"/>
    </xf>
    <xf numFmtId="0" fontId="12" fillId="0" borderId="0" xfId="0" applyFont="1" applyAlignment="1">
      <alignment horizontal="center" vertical="top" wrapText="1"/>
    </xf>
    <xf numFmtId="0" fontId="12" fillId="2" borderId="10"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9"/>
  <sheetViews>
    <sheetView tabSelected="1" zoomScale="125" zoomScaleNormal="65" workbookViewId="0">
      <selection activeCell="E4" sqref="E4"/>
    </sheetView>
  </sheetViews>
  <sheetFormatPr baseColWidth="10" defaultColWidth="9.1640625" defaultRowHeight="14" x14ac:dyDescent="0.15"/>
  <cols>
    <col min="1" max="1" width="10.83203125" style="3" customWidth="1"/>
    <col min="2" max="5" width="24.83203125" style="3" customWidth="1"/>
    <col min="6" max="6" width="24.83203125" style="26" customWidth="1"/>
    <col min="7"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2" t="s">
        <v>191</v>
      </c>
      <c r="C2" s="32"/>
      <c r="D2" s="32"/>
      <c r="E2" s="32"/>
      <c r="F2" s="32"/>
      <c r="G2" s="32"/>
      <c r="H2" s="32"/>
      <c r="I2" s="32"/>
      <c r="J2" s="32"/>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17" thickBot="1" x14ac:dyDescent="0.25">
      <c r="A4" s="1"/>
      <c r="B4" s="2"/>
      <c r="C4" s="2"/>
      <c r="D4" s="2"/>
      <c r="E4" s="1"/>
      <c r="F4" s="2"/>
      <c r="G4" s="1"/>
      <c r="H4" s="1"/>
      <c r="I4" s="1"/>
      <c r="J4" s="4"/>
      <c r="K4" s="5"/>
      <c r="L4" s="5"/>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5" thickBot="1" x14ac:dyDescent="0.2">
      <c r="A5" s="1"/>
      <c r="B5" s="19" t="s">
        <v>98</v>
      </c>
      <c r="C5" s="20" t="s">
        <v>96</v>
      </c>
      <c r="D5" s="20" t="s">
        <v>87</v>
      </c>
      <c r="E5" s="20" t="s">
        <v>99</v>
      </c>
      <c r="F5" s="20" t="s">
        <v>100</v>
      </c>
      <c r="G5" s="20" t="s">
        <v>101</v>
      </c>
      <c r="H5" s="20" t="s">
        <v>102</v>
      </c>
      <c r="I5" s="19" t="s">
        <v>103</v>
      </c>
      <c r="J5" s="20" t="s">
        <v>104</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19.25" customHeight="1" thickBot="1" x14ac:dyDescent="0.2">
      <c r="A6" s="1"/>
      <c r="B6" s="17" t="s">
        <v>88</v>
      </c>
      <c r="C6" s="18" t="s">
        <v>97</v>
      </c>
      <c r="D6" s="18" t="s">
        <v>89</v>
      </c>
      <c r="E6" s="18" t="s">
        <v>90</v>
      </c>
      <c r="F6" s="18" t="s">
        <v>105</v>
      </c>
      <c r="G6" s="18" t="s">
        <v>94</v>
      </c>
      <c r="H6" s="18" t="s">
        <v>93</v>
      </c>
      <c r="I6" s="17" t="s">
        <v>92</v>
      </c>
      <c r="J6" s="18"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40" x14ac:dyDescent="0.15">
      <c r="A7" s="1"/>
      <c r="B7" s="33" t="s">
        <v>108</v>
      </c>
      <c r="C7" s="31" t="s">
        <v>109</v>
      </c>
      <c r="D7" s="15" t="s">
        <v>110</v>
      </c>
      <c r="E7" s="15" t="s">
        <v>112</v>
      </c>
      <c r="F7" s="25" t="s">
        <v>111</v>
      </c>
      <c r="G7" s="23">
        <v>2</v>
      </c>
      <c r="H7" s="23">
        <v>2</v>
      </c>
      <c r="I7" s="24">
        <f>G7*H7</f>
        <v>4</v>
      </c>
      <c r="J7" s="15" t="s">
        <v>113</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8.5" customHeight="1" x14ac:dyDescent="0.15">
      <c r="A8" s="1"/>
      <c r="B8" s="31"/>
      <c r="C8" s="31"/>
      <c r="D8" s="15" t="s">
        <v>82</v>
      </c>
      <c r="E8" s="15" t="s">
        <v>114</v>
      </c>
      <c r="F8" s="25" t="s">
        <v>115</v>
      </c>
      <c r="G8" s="15">
        <v>1</v>
      </c>
      <c r="H8" s="15">
        <v>5</v>
      </c>
      <c r="I8" s="16">
        <f t="shared" ref="I8:I9" si="0">G8*H8</f>
        <v>5</v>
      </c>
      <c r="J8" s="15" t="s">
        <v>113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8" customHeight="1" x14ac:dyDescent="0.15">
      <c r="A9" s="1"/>
      <c r="B9" s="31"/>
      <c r="C9" s="31"/>
      <c r="D9" s="15" t="s">
        <v>56</v>
      </c>
      <c r="E9" s="15" t="s">
        <v>118</v>
      </c>
      <c r="F9" s="25" t="s">
        <v>119</v>
      </c>
      <c r="G9" s="15">
        <v>1</v>
      </c>
      <c r="H9" s="15">
        <v>3</v>
      </c>
      <c r="I9" s="16">
        <f t="shared" si="0"/>
        <v>3</v>
      </c>
      <c r="J9" s="15" t="s">
        <v>120</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56" x14ac:dyDescent="0.15">
      <c r="A10" s="1"/>
      <c r="B10" s="31"/>
      <c r="C10" s="31"/>
      <c r="D10" s="15" t="s">
        <v>66</v>
      </c>
      <c r="E10" s="15" t="s">
        <v>116</v>
      </c>
      <c r="F10" s="25" t="s">
        <v>117</v>
      </c>
      <c r="G10" s="15">
        <v>1</v>
      </c>
      <c r="H10" s="15">
        <v>4</v>
      </c>
      <c r="I10" s="16">
        <f t="shared" ref="I10:I21" si="1">G10*H10</f>
        <v>4</v>
      </c>
      <c r="J10" s="15" t="s">
        <v>172</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98" x14ac:dyDescent="0.15">
      <c r="A11" s="1"/>
      <c r="B11" s="31"/>
      <c r="C11" s="31"/>
      <c r="D11" s="15" t="s">
        <v>121</v>
      </c>
      <c r="E11" s="15" t="s">
        <v>122</v>
      </c>
      <c r="F11" s="25" t="s">
        <v>123</v>
      </c>
      <c r="G11" s="15">
        <v>1</v>
      </c>
      <c r="H11" s="15">
        <v>2</v>
      </c>
      <c r="I11" s="16">
        <f t="shared" si="1"/>
        <v>2</v>
      </c>
      <c r="J11" s="15" t="s">
        <v>124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4" x14ac:dyDescent="0.15">
      <c r="A12" s="1"/>
      <c r="B12" s="31"/>
      <c r="C12" s="31"/>
      <c r="D12" s="15" t="s">
        <v>125</v>
      </c>
      <c r="E12" s="15" t="s">
        <v>126</v>
      </c>
      <c r="F12" s="25" t="s">
        <v>127</v>
      </c>
      <c r="G12" s="15">
        <v>1</v>
      </c>
      <c r="H12" s="15">
        <v>2</v>
      </c>
      <c r="I12" s="16">
        <f t="shared" si="1"/>
        <v>2</v>
      </c>
      <c r="J12" s="15" t="s">
        <v>128</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96" x14ac:dyDescent="0.15">
      <c r="A13" s="1"/>
      <c r="B13" s="31"/>
      <c r="C13" s="31"/>
      <c r="D13" s="15" t="s">
        <v>129</v>
      </c>
      <c r="E13" s="15" t="s">
        <v>132</v>
      </c>
      <c r="F13" s="25" t="s">
        <v>133</v>
      </c>
      <c r="G13" s="15">
        <v>2</v>
      </c>
      <c r="H13" s="15">
        <v>4</v>
      </c>
      <c r="I13" s="16">
        <f t="shared" si="1"/>
        <v>8</v>
      </c>
      <c r="J13" s="15" t="s">
        <v>134</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12" x14ac:dyDescent="0.15">
      <c r="A14" s="1"/>
      <c r="B14" s="31"/>
      <c r="C14" s="31"/>
      <c r="D14" s="15" t="s">
        <v>130</v>
      </c>
      <c r="E14" s="15" t="s">
        <v>131</v>
      </c>
      <c r="F14" s="25" t="s">
        <v>135</v>
      </c>
      <c r="G14" s="15">
        <v>1</v>
      </c>
      <c r="H14" s="15">
        <v>3</v>
      </c>
      <c r="I14" s="16">
        <f t="shared" si="1"/>
        <v>3</v>
      </c>
      <c r="J14" s="15" t="s">
        <v>136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0" x14ac:dyDescent="0.15">
      <c r="A15" s="1"/>
      <c r="B15" s="31"/>
      <c r="C15" s="31"/>
      <c r="D15" s="15" t="s">
        <v>137</v>
      </c>
      <c r="E15" s="15" t="s">
        <v>138</v>
      </c>
      <c r="F15" s="25" t="s">
        <v>139</v>
      </c>
      <c r="G15" s="15">
        <v>2</v>
      </c>
      <c r="H15" s="15">
        <v>2</v>
      </c>
      <c r="I15" s="16">
        <f t="shared" si="1"/>
        <v>4</v>
      </c>
      <c r="J15" s="15" t="s">
        <v>140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84" x14ac:dyDescent="0.15">
      <c r="A16" s="1"/>
      <c r="B16" s="31"/>
      <c r="C16" s="31"/>
      <c r="D16" s="15" t="s">
        <v>141</v>
      </c>
      <c r="E16" s="15" t="s">
        <v>142</v>
      </c>
      <c r="F16" s="25" t="s">
        <v>143</v>
      </c>
      <c r="G16" s="15">
        <v>1</v>
      </c>
      <c r="H16" s="15">
        <v>3</v>
      </c>
      <c r="I16" s="16">
        <f t="shared" si="1"/>
        <v>3</v>
      </c>
      <c r="J16" s="15" t="s">
        <v>136</v>
      </c>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row>
    <row r="17" spans="1:190" ht="168" x14ac:dyDescent="0.15">
      <c r="A17" s="1"/>
      <c r="B17" s="31"/>
      <c r="C17" s="29" t="s">
        <v>144</v>
      </c>
      <c r="D17" s="15" t="s">
        <v>80</v>
      </c>
      <c r="E17" s="29" t="s">
        <v>145</v>
      </c>
      <c r="F17" s="25" t="s">
        <v>146</v>
      </c>
      <c r="G17" s="15">
        <v>1</v>
      </c>
      <c r="H17" s="15">
        <v>2</v>
      </c>
      <c r="I17" s="16">
        <f t="shared" si="1"/>
        <v>2</v>
      </c>
      <c r="J17" s="15" t="s">
        <v>147</v>
      </c>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row>
    <row r="18" spans="1:190" ht="319" x14ac:dyDescent="0.15">
      <c r="A18" s="1"/>
      <c r="B18" s="31"/>
      <c r="C18" s="31"/>
      <c r="D18" s="15" t="s">
        <v>148</v>
      </c>
      <c r="E18" s="30"/>
      <c r="F18" s="25" t="s">
        <v>149</v>
      </c>
      <c r="G18" s="15">
        <v>2</v>
      </c>
      <c r="H18" s="15">
        <v>1</v>
      </c>
      <c r="I18" s="16">
        <f t="shared" si="1"/>
        <v>2</v>
      </c>
      <c r="J18" s="15" t="s">
        <v>150</v>
      </c>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row>
    <row r="19" spans="1:190" ht="84" x14ac:dyDescent="0.15">
      <c r="A19" s="1"/>
      <c r="B19" s="30"/>
      <c r="C19" s="30"/>
      <c r="D19" s="15" t="s">
        <v>151</v>
      </c>
      <c r="E19" s="15" t="s">
        <v>152</v>
      </c>
      <c r="F19" s="25" t="s">
        <v>153</v>
      </c>
      <c r="G19" s="15">
        <v>1</v>
      </c>
      <c r="H19" s="15">
        <v>1</v>
      </c>
      <c r="I19" s="16">
        <f t="shared" si="1"/>
        <v>1</v>
      </c>
      <c r="J19" s="15" t="s">
        <v>154</v>
      </c>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row>
    <row r="20" spans="1:190" ht="84" x14ac:dyDescent="0.15">
      <c r="A20" s="1"/>
      <c r="B20" s="29" t="s">
        <v>155</v>
      </c>
      <c r="C20" s="29" t="s">
        <v>109</v>
      </c>
      <c r="D20" s="15" t="s">
        <v>54</v>
      </c>
      <c r="E20" s="15" t="s">
        <v>156</v>
      </c>
      <c r="F20" s="25" t="s">
        <v>157</v>
      </c>
      <c r="G20" s="15">
        <v>1</v>
      </c>
      <c r="H20" s="15">
        <v>5</v>
      </c>
      <c r="I20" s="16">
        <f t="shared" si="1"/>
        <v>5</v>
      </c>
      <c r="J20" s="15" t="s">
        <v>158</v>
      </c>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row r="21" spans="1:190" ht="70" x14ac:dyDescent="0.15">
      <c r="A21" s="1"/>
      <c r="B21" s="30"/>
      <c r="C21" s="30"/>
      <c r="D21" s="15" t="s">
        <v>50</v>
      </c>
      <c r="E21" s="15" t="s">
        <v>159</v>
      </c>
      <c r="F21" s="25" t="s">
        <v>160</v>
      </c>
      <c r="G21" s="15">
        <v>1</v>
      </c>
      <c r="H21" s="15">
        <v>1</v>
      </c>
      <c r="I21" s="16">
        <f t="shared" si="1"/>
        <v>1</v>
      </c>
      <c r="J21" s="15" t="s">
        <v>161</v>
      </c>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row>
    <row r="22" spans="1:190" ht="70" x14ac:dyDescent="0.15">
      <c r="A22" s="1"/>
      <c r="B22" s="15" t="s">
        <v>162</v>
      </c>
      <c r="C22" s="15" t="s">
        <v>109</v>
      </c>
      <c r="D22" s="15" t="s">
        <v>163</v>
      </c>
      <c r="E22" s="15" t="s">
        <v>164</v>
      </c>
      <c r="F22" s="25" t="s">
        <v>165</v>
      </c>
      <c r="G22" s="15">
        <v>1</v>
      </c>
      <c r="H22" s="15">
        <v>3</v>
      </c>
      <c r="I22" s="16">
        <f t="shared" ref="I22:I27" si="2">G22*H22</f>
        <v>3</v>
      </c>
      <c r="J22" s="15" t="s">
        <v>166</v>
      </c>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row>
    <row r="23" spans="1:190" ht="15" customHeight="1" x14ac:dyDescent="0.15">
      <c r="A23" s="1"/>
      <c r="B23" s="29" t="s">
        <v>188</v>
      </c>
      <c r="C23" s="29" t="s">
        <v>173</v>
      </c>
      <c r="D23" s="25" t="s">
        <v>174</v>
      </c>
      <c r="E23" s="25" t="s">
        <v>178</v>
      </c>
      <c r="F23" s="28" t="s">
        <v>187</v>
      </c>
      <c r="G23" s="25">
        <v>3</v>
      </c>
      <c r="H23" s="25">
        <v>4</v>
      </c>
      <c r="I23" s="27">
        <f t="shared" si="2"/>
        <v>12</v>
      </c>
      <c r="J23" s="25" t="s">
        <v>179</v>
      </c>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row>
    <row r="24" spans="1:190" ht="15" customHeight="1" x14ac:dyDescent="0.15">
      <c r="A24" s="1"/>
      <c r="B24" s="31"/>
      <c r="C24" s="31"/>
      <c r="D24" s="25" t="s">
        <v>176</v>
      </c>
      <c r="E24" s="25" t="s">
        <v>183</v>
      </c>
      <c r="F24" s="25" t="s">
        <v>184</v>
      </c>
      <c r="G24" s="25">
        <v>2</v>
      </c>
      <c r="H24" s="25">
        <v>2</v>
      </c>
      <c r="I24" s="27">
        <f t="shared" si="2"/>
        <v>4</v>
      </c>
      <c r="J24" s="25" t="s">
        <v>180</v>
      </c>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row>
    <row r="25" spans="1:190" ht="15" customHeight="1" x14ac:dyDescent="0.15">
      <c r="A25" s="1"/>
      <c r="B25" s="31"/>
      <c r="C25" s="31"/>
      <c r="D25" s="25" t="s">
        <v>177</v>
      </c>
      <c r="E25" s="25" t="s">
        <v>186</v>
      </c>
      <c r="F25" s="25" t="s">
        <v>185</v>
      </c>
      <c r="G25" s="25">
        <v>1</v>
      </c>
      <c r="H25" s="25">
        <v>2</v>
      </c>
      <c r="I25" s="27">
        <f t="shared" si="2"/>
        <v>2</v>
      </c>
      <c r="J25" s="25" t="s">
        <v>189</v>
      </c>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row>
    <row r="26" spans="1:190" ht="98" x14ac:dyDescent="0.15">
      <c r="A26" s="1"/>
      <c r="B26" s="30"/>
      <c r="C26" s="30"/>
      <c r="D26" s="25" t="s">
        <v>175</v>
      </c>
      <c r="E26" s="25" t="s">
        <v>190</v>
      </c>
      <c r="F26" s="25" t="s">
        <v>181</v>
      </c>
      <c r="G26" s="25">
        <v>1</v>
      </c>
      <c r="H26" s="25">
        <v>5</v>
      </c>
      <c r="I26" s="27">
        <f t="shared" si="2"/>
        <v>5</v>
      </c>
      <c r="J26" s="25" t="s">
        <v>182</v>
      </c>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row>
    <row r="27" spans="1:190" ht="56" x14ac:dyDescent="0.15">
      <c r="A27" s="1"/>
      <c r="B27" s="15" t="s">
        <v>167</v>
      </c>
      <c r="C27" s="15" t="s">
        <v>109</v>
      </c>
      <c r="D27" s="15" t="s">
        <v>168</v>
      </c>
      <c r="E27" s="15" t="s">
        <v>169</v>
      </c>
      <c r="F27" s="25" t="s">
        <v>170</v>
      </c>
      <c r="G27" s="15">
        <v>1</v>
      </c>
      <c r="H27" s="15">
        <v>4</v>
      </c>
      <c r="I27" s="16">
        <f t="shared" si="2"/>
        <v>4</v>
      </c>
      <c r="J27" s="15" t="s">
        <v>171</v>
      </c>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row>
    <row r="29" spans="1:190" x14ac:dyDescent="0.15">
      <c r="B29" s="3" t="s">
        <v>95</v>
      </c>
      <c r="C29" s="6"/>
    </row>
  </sheetData>
  <customSheetViews>
    <customSheetView guid="{C8F7487C-1F62-4165-953D-039653D43335}" scale="65" topLeftCell="A20">
      <selection activeCell="K26" sqref="K26"/>
      <pageMargins left="0.7" right="0.7" top="0.75" bottom="0.75" header="0.3" footer="0.3"/>
      <pageSetup paperSize="9" orientation="portrait" r:id="rId1"/>
    </customSheetView>
  </customSheetViews>
  <mergeCells count="9">
    <mergeCell ref="B20:B21"/>
    <mergeCell ref="C20:C21"/>
    <mergeCell ref="B23:B26"/>
    <mergeCell ref="C23:C26"/>
    <mergeCell ref="B2:J2"/>
    <mergeCell ref="C7:C16"/>
    <mergeCell ref="E17:E18"/>
    <mergeCell ref="C17:C19"/>
    <mergeCell ref="B7:B19"/>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C10" zoomScale="70" zoomScaleNormal="70" workbookViewId="0">
      <selection activeCell="E19" sqref="E19"/>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33203125" style="3" customWidth="1"/>
    <col min="6" max="6" width="34.6640625" style="3" customWidth="1"/>
    <col min="7" max="7" width="6" style="3" customWidth="1"/>
    <col min="8" max="8" width="34.6640625" style="3" customWidth="1"/>
    <col min="9" max="16384" width="9.1640625" style="3"/>
  </cols>
  <sheetData>
    <row r="1" spans="2:8" ht="17" thickBot="1" x14ac:dyDescent="0.25">
      <c r="B1" s="7"/>
      <c r="C1" s="7"/>
      <c r="D1" s="8"/>
      <c r="E1" s="8"/>
      <c r="F1" s="9"/>
      <c r="G1" s="9"/>
      <c r="H1" s="9"/>
    </row>
    <row r="2" spans="2:8" ht="35" thickBot="1" x14ac:dyDescent="0.2">
      <c r="B2" s="10" t="s">
        <v>0</v>
      </c>
      <c r="C2" s="11"/>
      <c r="D2" s="10" t="s">
        <v>1</v>
      </c>
      <c r="E2" s="11"/>
      <c r="F2" s="10" t="s">
        <v>2</v>
      </c>
      <c r="G2" s="1"/>
      <c r="H2" s="12" t="s">
        <v>3</v>
      </c>
    </row>
    <row r="3" spans="2:8" ht="27.75" customHeight="1" thickBot="1" x14ac:dyDescent="0.2">
      <c r="B3" s="13" t="s">
        <v>4</v>
      </c>
      <c r="C3" s="14"/>
      <c r="D3" s="13" t="s">
        <v>5</v>
      </c>
      <c r="E3" s="14"/>
      <c r="F3" s="13" t="s">
        <v>6</v>
      </c>
      <c r="G3" s="1"/>
      <c r="H3" s="13" t="s">
        <v>10</v>
      </c>
    </row>
    <row r="4" spans="2:8" ht="27.75" customHeight="1" thickBot="1" x14ac:dyDescent="0.2">
      <c r="B4" s="13" t="s">
        <v>7</v>
      </c>
      <c r="C4" s="14"/>
      <c r="D4" s="13" t="s">
        <v>8</v>
      </c>
      <c r="E4" s="14"/>
      <c r="F4" s="13" t="s">
        <v>9</v>
      </c>
      <c r="G4" s="1"/>
      <c r="H4" s="13" t="s">
        <v>14</v>
      </c>
    </row>
    <row r="5" spans="2:8" ht="27.75" customHeight="1" thickBot="1" x14ac:dyDescent="0.2">
      <c r="B5" s="13" t="s">
        <v>11</v>
      </c>
      <c r="C5" s="14"/>
      <c r="D5" s="13" t="s">
        <v>12</v>
      </c>
      <c r="E5" s="14"/>
      <c r="F5" s="13" t="s">
        <v>13</v>
      </c>
      <c r="G5" s="1"/>
      <c r="H5" s="13" t="s">
        <v>18</v>
      </c>
    </row>
    <row r="6" spans="2:8" ht="27.75" customHeight="1" thickBot="1" x14ac:dyDescent="0.2">
      <c r="B6" s="13" t="s">
        <v>15</v>
      </c>
      <c r="C6" s="14"/>
      <c r="D6" s="13" t="s">
        <v>16</v>
      </c>
      <c r="E6" s="14"/>
      <c r="F6" s="13" t="s">
        <v>17</v>
      </c>
      <c r="G6" s="1"/>
      <c r="H6" s="13" t="s">
        <v>22</v>
      </c>
    </row>
    <row r="7" spans="2:8" ht="27.75" customHeight="1" thickBot="1" x14ac:dyDescent="0.2">
      <c r="B7" s="13" t="s">
        <v>19</v>
      </c>
      <c r="C7" s="14"/>
      <c r="D7" s="13" t="s">
        <v>20</v>
      </c>
      <c r="E7" s="14"/>
      <c r="F7" s="13" t="s">
        <v>21</v>
      </c>
      <c r="G7" s="1"/>
      <c r="H7" s="13" t="s">
        <v>26</v>
      </c>
    </row>
    <row r="8" spans="2:8" ht="27.75" customHeight="1" thickBot="1" x14ac:dyDescent="0.2">
      <c r="B8" s="13" t="s">
        <v>23</v>
      </c>
      <c r="C8" s="14"/>
      <c r="D8" s="13" t="s">
        <v>24</v>
      </c>
      <c r="E8" s="14"/>
      <c r="F8" s="13" t="s">
        <v>25</v>
      </c>
      <c r="G8" s="1"/>
      <c r="H8" s="13" t="s">
        <v>29</v>
      </c>
    </row>
    <row r="9" spans="2:8" ht="27.75" customHeight="1" thickBot="1" x14ac:dyDescent="0.2">
      <c r="B9" s="13" t="s">
        <v>27</v>
      </c>
      <c r="C9" s="14"/>
      <c r="D9" s="1"/>
      <c r="E9" s="14"/>
      <c r="F9" s="13" t="s">
        <v>28</v>
      </c>
      <c r="G9" s="1"/>
      <c r="H9" s="13" t="s">
        <v>32</v>
      </c>
    </row>
    <row r="10" spans="2:8" ht="27.75" customHeight="1" thickBot="1" x14ac:dyDescent="0.2">
      <c r="B10" s="13" t="s">
        <v>30</v>
      </c>
      <c r="C10" s="14"/>
      <c r="D10" s="10" t="s">
        <v>34</v>
      </c>
      <c r="E10" s="14"/>
      <c r="F10" s="13" t="s">
        <v>31</v>
      </c>
      <c r="G10" s="1"/>
      <c r="H10" s="13" t="s">
        <v>36</v>
      </c>
    </row>
    <row r="11" spans="2:8" ht="27.75" customHeight="1" thickBot="1" x14ac:dyDescent="0.2">
      <c r="B11" s="13" t="s">
        <v>33</v>
      </c>
      <c r="C11" s="14"/>
      <c r="D11" s="13" t="s">
        <v>38</v>
      </c>
      <c r="E11" s="14"/>
      <c r="F11" s="13" t="s">
        <v>35</v>
      </c>
      <c r="G11" s="1"/>
      <c r="H11" s="13" t="s">
        <v>39</v>
      </c>
    </row>
    <row r="12" spans="2:8" ht="27.75" customHeight="1" thickBot="1" x14ac:dyDescent="0.2">
      <c r="B12" s="13" t="s">
        <v>37</v>
      </c>
      <c r="C12" s="14"/>
      <c r="D12" s="13" t="s">
        <v>41</v>
      </c>
      <c r="E12" s="14"/>
      <c r="F12" s="1"/>
      <c r="G12" s="1"/>
      <c r="H12" s="13" t="s">
        <v>42</v>
      </c>
    </row>
    <row r="13" spans="2:8" ht="27.75" customHeight="1" thickBot="1" x14ac:dyDescent="0.2">
      <c r="B13" s="13" t="s">
        <v>40</v>
      </c>
      <c r="C13" s="14"/>
      <c r="D13" s="13" t="s">
        <v>43</v>
      </c>
      <c r="E13" s="14"/>
      <c r="F13" s="12" t="s">
        <v>44</v>
      </c>
      <c r="G13" s="1"/>
      <c r="H13" s="13" t="s">
        <v>45</v>
      </c>
    </row>
    <row r="14" spans="2:8" ht="27.75" customHeight="1" thickBot="1" x14ac:dyDescent="0.2">
      <c r="B14" s="14"/>
      <c r="C14" s="14"/>
      <c r="D14" s="13" t="s">
        <v>46</v>
      </c>
      <c r="E14" s="14"/>
      <c r="F14" s="13" t="s">
        <v>50</v>
      </c>
      <c r="G14" s="1"/>
      <c r="H14" s="13" t="s">
        <v>47</v>
      </c>
    </row>
    <row r="15" spans="2:8" ht="35" thickBot="1" x14ac:dyDescent="0.2">
      <c r="B15" s="10" t="s">
        <v>48</v>
      </c>
      <c r="C15" s="11"/>
      <c r="D15" s="13" t="s">
        <v>49</v>
      </c>
      <c r="E15" s="14"/>
      <c r="F15" s="13" t="s">
        <v>54</v>
      </c>
      <c r="G15" s="1"/>
      <c r="H15" s="13" t="s">
        <v>51</v>
      </c>
    </row>
    <row r="16" spans="2:8" ht="27.75" customHeight="1" thickBot="1" x14ac:dyDescent="0.2">
      <c r="B16" s="13" t="s">
        <v>52</v>
      </c>
      <c r="C16" s="14"/>
      <c r="D16" s="13" t="s">
        <v>53</v>
      </c>
      <c r="E16" s="14"/>
      <c r="F16" s="13" t="s">
        <v>58</v>
      </c>
      <c r="G16" s="1"/>
      <c r="H16" s="13" t="s">
        <v>55</v>
      </c>
    </row>
    <row r="17" spans="2:8" ht="27.75" customHeight="1" thickBot="1" x14ac:dyDescent="0.2">
      <c r="B17" s="13" t="s">
        <v>56</v>
      </c>
      <c r="C17" s="14"/>
      <c r="D17" s="13" t="s">
        <v>57</v>
      </c>
      <c r="E17" s="14"/>
      <c r="F17" s="13" t="s">
        <v>62</v>
      </c>
      <c r="G17" s="1"/>
      <c r="H17" s="13" t="s">
        <v>59</v>
      </c>
    </row>
    <row r="18" spans="2:8" ht="27.75" customHeight="1" thickBot="1" x14ac:dyDescent="0.2">
      <c r="B18" s="13" t="s">
        <v>60</v>
      </c>
      <c r="C18" s="14"/>
      <c r="D18" s="13" t="s">
        <v>61</v>
      </c>
      <c r="E18" s="1"/>
      <c r="F18" s="13" t="s">
        <v>65</v>
      </c>
      <c r="G18" s="1"/>
    </row>
    <row r="19" spans="2:8" ht="35" thickBot="1" x14ac:dyDescent="0.2">
      <c r="B19" s="13" t="s">
        <v>63</v>
      </c>
      <c r="C19" s="14"/>
      <c r="D19" s="13" t="s">
        <v>64</v>
      </c>
      <c r="E19" s="14"/>
      <c r="F19" s="13" t="s">
        <v>68</v>
      </c>
      <c r="G19" s="1"/>
      <c r="H19" s="12" t="s">
        <v>69</v>
      </c>
    </row>
    <row r="20" spans="2:8" ht="27.75" customHeight="1" thickBot="1" x14ac:dyDescent="0.2">
      <c r="B20" s="13" t="s">
        <v>66</v>
      </c>
      <c r="C20" s="14"/>
      <c r="D20" s="13" t="s">
        <v>67</v>
      </c>
      <c r="E20" s="14"/>
      <c r="F20" s="13" t="s">
        <v>72</v>
      </c>
      <c r="G20" s="1"/>
      <c r="H20" s="13" t="s">
        <v>76</v>
      </c>
    </row>
    <row r="21" spans="2:8" ht="27.75" customHeight="1" thickBot="1" x14ac:dyDescent="0.2">
      <c r="B21" s="13" t="s">
        <v>70</v>
      </c>
      <c r="C21" s="14"/>
      <c r="D21" s="13" t="s">
        <v>71</v>
      </c>
      <c r="E21" s="14"/>
      <c r="F21" s="13" t="s">
        <v>75</v>
      </c>
      <c r="G21" s="1"/>
      <c r="H21" s="22" t="s">
        <v>106</v>
      </c>
    </row>
    <row r="22" spans="2:8" ht="27.75" customHeight="1" thickBot="1" x14ac:dyDescent="0.2">
      <c r="B22" s="13" t="s">
        <v>73</v>
      </c>
      <c r="C22" s="14"/>
      <c r="D22" s="13" t="s">
        <v>74</v>
      </c>
      <c r="E22" s="14"/>
      <c r="F22" s="13" t="s">
        <v>79</v>
      </c>
      <c r="G22" s="1"/>
      <c r="H22" s="22" t="s">
        <v>107</v>
      </c>
    </row>
    <row r="23" spans="2:8" ht="27.75" customHeight="1" thickBot="1" x14ac:dyDescent="0.2">
      <c r="B23" s="13" t="s">
        <v>77</v>
      </c>
      <c r="C23" s="14"/>
      <c r="D23" s="13" t="s">
        <v>78</v>
      </c>
      <c r="E23" s="14"/>
      <c r="F23" s="13" t="s">
        <v>81</v>
      </c>
      <c r="G23" s="1"/>
    </row>
    <row r="24" spans="2:8" ht="27.75" customHeight="1" thickBot="1" x14ac:dyDescent="0.2">
      <c r="B24" s="13" t="s">
        <v>80</v>
      </c>
      <c r="C24" s="1"/>
      <c r="E24" s="11"/>
      <c r="F24" s="13" t="s">
        <v>83</v>
      </c>
      <c r="G24" s="1"/>
    </row>
    <row r="25" spans="2:8" ht="27.75" customHeight="1" thickBot="1" x14ac:dyDescent="0.2">
      <c r="B25" s="13" t="s">
        <v>82</v>
      </c>
      <c r="C25" s="1"/>
      <c r="D25" s="1"/>
      <c r="E25" s="14"/>
      <c r="F25" s="13" t="s">
        <v>85</v>
      </c>
      <c r="G25" s="1"/>
    </row>
    <row r="26" spans="2:8" ht="27.75" customHeight="1" thickBot="1" x14ac:dyDescent="0.2">
      <c r="B26" s="13" t="s">
        <v>84</v>
      </c>
      <c r="C26" s="1"/>
      <c r="D26" s="1"/>
      <c r="E26" s="14"/>
      <c r="G26" s="1"/>
      <c r="H26" s="1"/>
    </row>
    <row r="27" spans="2:8" ht="27.75" customHeight="1" thickBot="1" x14ac:dyDescent="0.2">
      <c r="B27" s="13" t="s">
        <v>86</v>
      </c>
      <c r="C27" s="1"/>
      <c r="D27" s="1"/>
      <c r="E27" s="14"/>
      <c r="G27" s="1"/>
      <c r="H27" s="1"/>
    </row>
    <row r="28" spans="2:8" ht="27.75" customHeight="1" x14ac:dyDescent="0.15">
      <c r="C28" s="1"/>
      <c r="D28" s="1"/>
      <c r="E28" s="14"/>
      <c r="F28" s="1"/>
      <c r="G28" s="1"/>
      <c r="H28" s="1"/>
    </row>
    <row r="29" spans="2:8" ht="27.75" customHeight="1" x14ac:dyDescent="0.15"/>
  </sheetData>
  <customSheetViews>
    <customSheetView guid="{C8F7487C-1F62-4165-953D-039653D43335}" scale="70" topLeftCell="C10">
      <selection activeCell="E19" sqref="E1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2023-06-25T11:14:19Z</dcterms:modified>
</cp:coreProperties>
</file>