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haoyuwang/Desktop/Shared/Societies/EFS/Constitution and CRA/"/>
    </mc:Choice>
  </mc:AlternateContent>
  <xr:revisionPtr revIDLastSave="0" documentId="8_{520695FF-0DA8-D740-9F43-D03FEC97E107}" xr6:coauthVersionLast="47" xr6:coauthVersionMax="47" xr10:uidLastSave="{00000000-0000-0000-0000-000000000000}"/>
  <bookViews>
    <workbookView xWindow="0" yWindow="860" windowWidth="41120" windowHeight="257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2" l="1"/>
  <c r="I64" i="2"/>
  <c r="I63" i="2"/>
  <c r="I62" i="2"/>
  <c r="I61" i="2"/>
  <c r="I60" i="2"/>
  <c r="I58" i="2"/>
  <c r="I57" i="2"/>
  <c r="I56" i="2"/>
  <c r="I55" i="2"/>
  <c r="I54" i="2"/>
  <c r="I53" i="2"/>
  <c r="I52" i="2"/>
  <c r="I51" i="2"/>
  <c r="I39" i="2" l="1"/>
  <c r="I34" i="2"/>
  <c r="I29" i="2"/>
  <c r="I20" i="2"/>
  <c r="I19" i="2"/>
  <c r="I12" i="2"/>
  <c r="I13" i="2"/>
  <c r="I23" i="2"/>
</calcChain>
</file>

<file path=xl/sharedStrings.xml><?xml version="1.0" encoding="utf-8"?>
<sst xmlns="http://schemas.openxmlformats.org/spreadsheetml/2006/main" count="325" uniqueCount="232">
  <si>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</si>
  <si>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</si>
  <si>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</si>
  <si>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</si>
  <si>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</si>
  <si>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</si>
  <si>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</si>
  <si>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</si>
  <si>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</si>
  <si>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</si>
  <si>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</si>
  <si>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</si>
  <si>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</si>
  <si>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</si>
  <si>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</si>
  <si>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</si>
  <si>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</si>
  <si>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</si>
  <si>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</si>
  <si>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</si>
  <si>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</si>
  <si>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</si>
  <si>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</si>
  <si>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</si>
  <si>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</si>
  <si>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</si>
  <si>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</si>
  <si>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</si>
  <si>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</si>
  <si>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</si>
  <si>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</si>
  <si>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</si>
  <si>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</si>
  <si>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</si>
  <si>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</si>
  <si>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</si>
  <si>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</si>
  <si>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</si>
  <si>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</si>
  <si>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</si>
  <si>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</si>
  <si>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</si>
  <si>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</si>
  <si>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</si>
  <si>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</si>
  <si>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</si>
  <si>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</si>
  <si>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</si>
  <si>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</si>
  <si>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</si>
  <si>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</si>
  <si>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</si>
  <si>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</si>
  <si>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</si>
  <si>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</si>
  <si>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</si>
  <si>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</si>
  <si>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</si>
  <si>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</si>
  <si>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</si>
  <si>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</si>
  <si>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</si>
  <si>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</si>
  <si>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</si>
  <si>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</si>
  <si>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</si>
  <si>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</si>
  <si>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</si>
  <si>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</si>
  <si>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</si>
  <si>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</si>
  <si>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</si>
  <si>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</si>
  <si>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</si>
  <si>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</si>
  <si>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</si>
  <si>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</si>
  <si>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</si>
  <si>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</si>
  <si>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</si>
  <si>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</si>
  <si>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</si>
  <si>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</si>
  <si>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</si>
  <si>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</si>
  <si>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</si>
  <si>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</si>
  <si>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</si>
  <si>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</si>
  <si>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</si>
  <si>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</si>
  <si>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</si>
  <si>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</si>
  <si>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</si>
  <si>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</si>
  <si>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</si>
  <si>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</si>
  <si>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</si>
  <si>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</si>
  <si>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</si>
  <si>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</si>
  <si>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</si>
  <si>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</si>
  <si>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</si>
  <si>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</si>
  <si>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</si>
  <si>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</si>
  <si>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</si>
  <si>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1. Overcrowding in area, bottlenecks as people move around the event</t>
  </si>
  <si>
    <t xml:space="preserve">1. There might be small injuries that might occur </t>
  </si>
  <si>
    <t>1. Committee members assigned as event stewards to monitor attendance levels, guide people around the event and restrict access as needed</t>
  </si>
  <si>
    <t>2. Presence of alcohol and alcohol related foods and beverages</t>
  </si>
  <si>
    <t>2. Drunkenness, rowdiness</t>
  </si>
  <si>
    <t xml:space="preserve">2. Training / briefing provided for event stewards before the event starts. Checks for age prior to the event. </t>
  </si>
  <si>
    <t>3. Reputational and Relationship Risks to UCL Clubs and Societies</t>
  </si>
  <si>
    <t>3. Highly visible outwear / name tags that differentiate participants from helpers</t>
  </si>
  <si>
    <t xml:space="preserve">4. Unsafe behaviour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</si>
  <si>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</si>
  <si>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</si>
  <si>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</si>
  <si>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hazard and hospitalisation of individuals (depending on severity)</t>
  </si>
  <si>
    <t>5. Ensure that a form is sent out prior to the socials to obtain information on allergies and dietary restrictions; make staff of venue aware of such allergens and potential dietary concerns</t>
  </si>
  <si>
    <t>Club president and deputy are trained first aiders and will be in attendance throughout. In an emergency, call 222 for emergency services or inform UCL security if the nature is not as serious.</t>
  </si>
  <si>
    <t>6.Collisions or slip / trip / fall</t>
  </si>
  <si>
    <t>6.Cuts, bruises, strain / sprain, potentially fractured or broken bones (participants in the activity)</t>
  </si>
  <si>
    <t>6.Do not oversell tickets, ensure all attendees are behaving appriopriately, have security if a large crowd, have paramedic/emergency contact on hand</t>
  </si>
  <si>
    <t>7.Aggression between participants</t>
  </si>
  <si>
    <t>7.Physical aggression leading to minor injury, verbal agression leading to upset, distress and/or reputational damage</t>
  </si>
  <si>
    <t>7.Ensure all attendees understand the society's code of conduct, All committee members should lead by example and set the tone for the social</t>
  </si>
  <si>
    <t xml:space="preserve">President, Treasurer, Head of Events Team and other committee members present
</t>
  </si>
  <si>
    <t>1. Reputational and relationship risk to UCL Clubs and Societies</t>
  </si>
  <si>
    <t>1. Individual or firm will be unwilling to work with our society in the future due to the risk to security and bad behaviour</t>
  </si>
  <si>
    <t xml:space="preserve">1.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</si>
  <si>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2. Security risks of individual speakers and committee members, which could include trolls and people who make trouble in events</t>
  </si>
  <si>
    <t>2. Each member will be able to provide security needs, and society will undergo vigorous checks for all events</t>
  </si>
  <si>
    <t xml:space="preserve">Club president and committee members will undergo relationship management and understand the situation to clarify issue. With regards to any security risks, society will immediately kick uninvited parties out and re-establish order. </t>
  </si>
  <si>
    <t>3.Aggression between participants</t>
  </si>
  <si>
    <t xml:space="preserve">2.No physical consequences. </t>
  </si>
  <si>
    <t xml:space="preserve">Ensure all attendees understand the society's code of conduct, All committee members should lead by example and set the tone for the event. </t>
  </si>
  <si>
    <t>3. Restaurant / Venue / Firm will be unwilling to work with Guild Society</t>
  </si>
  <si>
    <t>Head of Events Team and other committee members present</t>
  </si>
  <si>
    <t xml:space="preserve">Club president is a trained first aider, and will be in attendance throughout. In an emergency, call 222 for emergency services, or inform UCL security if the nature is not as serious. </t>
  </si>
  <si>
    <t>In-person Society-wide social</t>
  </si>
  <si>
    <t xml:space="preserve">In-person event </t>
  </si>
  <si>
    <t xml:space="preserve">Virtual Event </t>
  </si>
  <si>
    <t>Socials (Guild Ball, Pub Crawls, Meet the Committee, Card Games Social etc.)</t>
  </si>
  <si>
    <t>President, Treasurer</t>
  </si>
  <si>
    <t>1. Potential small injuries and overheating of the area</t>
  </si>
  <si>
    <t>Club president and deputy are trained first aiders and will be in attendance throughout. In an emergency, call 222 for emergency services</t>
  </si>
  <si>
    <t>2. Drunkenness and potential inadequte lighting (in venues like pubs and restaurants)</t>
  </si>
  <si>
    <t>2. Training / briefing provided for event stewards before the event starts</t>
  </si>
  <si>
    <t xml:space="preserve">4. Unsafe behavior or attitude </t>
  </si>
  <si>
    <t>5. Potential health hazaard and hospitalisation of individuals (depending on severity)</t>
  </si>
  <si>
    <t>Networking Events + Dining Experience (Consulting Wine &amp; Dine)</t>
  </si>
  <si>
    <t>Off Campus Activity (Office Tours, Insight Days: e.g. Amplify Trading Investment Banking Simulation)</t>
  </si>
  <si>
    <t>1. Transport to and from activity</t>
  </si>
  <si>
    <t>1. Make sure to provide participants with route to venue / firm prior to event (posted on Facebook, Website and Instagram)</t>
  </si>
  <si>
    <t>2. Ensure that each committee member is briefed of the security measures and exit routes in the firm; ensure the presence of one corporate individual when touring / learning</t>
  </si>
  <si>
    <t>3. Ensure good communication with firm / individual;; have a selection process (CV, Cover Letter, and Bheavioral screening) that only allows members with no record of misbehavior to attend prestigious office visits</t>
  </si>
  <si>
    <t>4. Lack of information or training prior to off campus office tours and insight days</t>
  </si>
  <si>
    <t>3. Disorganisation of event on day itself leading to potential small injuries, chaos and security issues</t>
  </si>
  <si>
    <t>4. Ensure to have a training / dry run day prior to the event; coordinate the logistics / schedule of specific office tour and insight day and provide members with the itinerary and information 1 day beforehand</t>
  </si>
  <si>
    <t>5. Poor activity planning / delivering / preparation</t>
  </si>
  <si>
    <t>6. Unsafe behavior or attitude</t>
  </si>
  <si>
    <t>5. Ensure that members are aware of being cordial and polite to the firm / individual by cultivating good behavior and warning them of potential offensive rhetoric that might be said</t>
  </si>
  <si>
    <t>On campus events with up to 30 people. (Covid-19 Update)</t>
  </si>
  <si>
    <t>1. Overcrowding in area,
 bottlenecks as people move around 
the event</t>
  </si>
  <si>
    <t>1. Muscle strain / sprain 
(club members setting up the event)
2. Possible spread of the virus 
due to no social distancing measures.</t>
  </si>
  <si>
    <t>1.  Ensuring that committee members
 provide security needs (first aid, ushering etc.)</t>
  </si>
  <si>
    <t>Club president and deputy are
 trained first aiders and will be
 in attendance throughout. 
In an emergency, call 222 
for emergency services</t>
  </si>
  <si>
    <t xml:space="preserve">1. In case safety procedures are not 
maintained, reputational risks, 
reducing the probability of them 
working with us in the future.
2. Putting individuals under risk 
</t>
  </si>
  <si>
    <t>1. Committee members assigned as 
event stewards to monitor attendance 
levels, guide people around the event
 and restrict access as needed
2. Make sure to notify members to new 
safety measures prior to the event.</t>
  </si>
  <si>
    <t>Club president and deputy are 
trained first aiders and will be
 in attendance throughout.
 In an emergency, call 222
 for emergency services</t>
  </si>
  <si>
    <t>3. Not keeping a safe distance</t>
  </si>
  <si>
    <t xml:space="preserve">1. In case someone was 
asymptomatic, inability to 
identify the potential carriers
2. Spreading the virus
3. Putting everyone attending the events under risk </t>
  </si>
  <si>
    <t xml:space="preserve">1. Prior to the event, make sure 
the committee arranges spacing 
in a way to obide safe social distance
2. Throughout the event, no movement
around the room
3. Have the committee ensuring safe distance is amintained at all times
4. Making sure the rooms booked are 
spacious enough.
5. Make visual signs on the floor 
according to where individuals should be seated
6. No networking sessions where 
individuals will freely move.
</t>
  </si>
  <si>
    <t>Club president and deputy are 
trained first aiders and will be
 in attendance throughout.
 In an emergency,
 call 222 for emergency services</t>
  </si>
  <si>
    <t>4. Individuals coming to offline 
events with signs of virus </t>
  </si>
  <si>
    <t>1. Someone from the committee at the entrance measures temperature.
2. Masks have to be on at all 
times during events inside rooms.
3. Do not allow entry with any 
signs of the virus.
4. Prior to the event, notify attendees that they must not show up to the event with signs of the virus.</t>
  </si>
  <si>
    <t>Club president and deputy
 are trained first aiders and 
will be in attendance throughout.
 In an emergency,
 call 222 for emergency services</t>
  </si>
  <si>
    <t>5. Not keeping track of everyone 
present on events</t>
  </si>
  <si>
    <t>1. In case someone was 
asymptomatic, inability to 
identify the potential carriers
2.Not being able to abide to the maximum quantity of people present on the event.
3. Not abiding to the rules of Student Union</t>
  </si>
  <si>
    <t>1. Prior to the event have a form 
with everyone's personal details.
2. Do not let individuals to the 
events unless they are on the list.
3. Make sure to have a seating 
plan in case there is an infected individual.</t>
  </si>
  <si>
    <t>Club president and deputy 
are trained first aiders 
and will be in attendance
throughout. In an emergency, 
call 222 for emergency services</t>
  </si>
  <si>
    <t xml:space="preserve">Overcrowding before the event takes place 
i.e. on the corridors. </t>
  </si>
  <si>
    <t>1. Emailing members to arrive in certain time slots to have the time to allocate them to their seats.
2. Have visual signs in the waiting area 
that adhere to the social distancing.
3. Making sure to adhere to the limit of people allowed on offline events.</t>
  </si>
  <si>
    <t>Club president and deputy 
are trained first aiders 
and will be in attendance throughout.
 In an emergency
, call 222 for emergency services</t>
  </si>
  <si>
    <t>Core Risk Assessment 2023/24</t>
  </si>
  <si>
    <t>Friendly Competitions</t>
  </si>
  <si>
    <t>3. Restaurant / Venue / Firm will be unwilling to work with UCL EFS and other UCL Societies</t>
  </si>
  <si>
    <t>2. Safety risks to UCL EFS members, committee members and staff</t>
  </si>
  <si>
    <t>2. Firm will be unwilling to work with UCL EFS and other UCL Societies</t>
  </si>
  <si>
    <t>4. Reputational risks and bad impression left with firm / individual, reducing possibility of them collaborating with UCL EFS and UCL Societies again</t>
  </si>
  <si>
    <t>2. Safety risks to UCL EFS members,
 committee members and staff</t>
  </si>
  <si>
    <t>1. Putting everyone attending the 
event under the risk of getting the virus.
 2.  Reputational risks and bad impression left with firm / individual, reducing possibility of them collaborating with UCL EFS and UCL Societies again 
3. Risk to the health of members of the society.</t>
  </si>
  <si>
    <t>EFS Beer Pong Tournament</t>
  </si>
  <si>
    <t xml:space="preserve">Third Party Misdemeanour </t>
  </si>
  <si>
    <t>Injury, damaged property</t>
  </si>
  <si>
    <t xml:space="preserve">Frequent checks on number of people in party, use EFS stamp for quick recognition </t>
  </si>
  <si>
    <t xml:space="preserve">Speak to location security ro remove them </t>
  </si>
  <si>
    <t>Members get lost</t>
  </si>
  <si>
    <t>People, especially those who are new to London could get confused and might panic and get scared</t>
  </si>
  <si>
    <t>Regularly check if all members are following, provide contact details of various committee members who attend the tour and give the attendees a route that will be taken in advance to make sure they know where everyone went, and arrange a meeting point for the end of the tour</t>
  </si>
  <si>
    <t>Walk back to find attendees, meet them at agreed meeting point</t>
  </si>
  <si>
    <t>Falls</t>
  </si>
  <si>
    <t>People could fall which could lead to minor/serious injuries</t>
  </si>
  <si>
    <t>Committee members are able to provide first aid, support the injured attendees when walking and call emergency services in necessary</t>
  </si>
  <si>
    <t>First aid, call emergency services if necessary</t>
  </si>
  <si>
    <t>Frustration induced accidents</t>
  </si>
  <si>
    <t>People, especially those who do not want to accept that they lost the game might become angry and hence a hazard for the other attendees</t>
  </si>
  <si>
    <t>Monitor attendants, limit the alcohol consumption and have committee members as referees that monitor the whole game</t>
  </si>
  <si>
    <t>Calm everyone down, call local security if necessary, make sure involved attendees get home safe</t>
  </si>
  <si>
    <t>Wet floors</t>
  </si>
  <si>
    <t>People could slip and fall over resulting in serious/minor injuries.</t>
  </si>
  <si>
    <t>If floors are wet, have appropriate signs in place</t>
  </si>
  <si>
    <t>First aid</t>
  </si>
  <si>
    <t>Non-compliance with fire regulations</t>
  </si>
  <si>
    <t>There could be fines as well as a reputational risk to the society for not following regulations</t>
  </si>
  <si>
    <t>Ensure appropriate checks have been carried out</t>
  </si>
  <si>
    <t>Inform pub management</t>
  </si>
  <si>
    <t>Intoxication-induced accidents</t>
  </si>
  <si>
    <t>There could be illnesses and vomiting from over consumption of alcohol leading to loss of conscious potentially</t>
  </si>
  <si>
    <t>Monitor attendants, refuse alcohol if necessary</t>
  </si>
  <si>
    <t>First aid, financial compensation</t>
  </si>
  <si>
    <t>Tripping hazards are more likely to occur and there could be congestion</t>
  </si>
  <si>
    <t>Choose an appropriate time &amp; venue</t>
  </si>
  <si>
    <t>Consider changing venue or limiting the amount of attendants</t>
  </si>
  <si>
    <t>EFS Pub Crawl</t>
  </si>
  <si>
    <t>Check back and count members at every pub, divide attendees into small groups with an according supervisor from the society</t>
  </si>
  <si>
    <t>There could be injuries and people might fall over, there could also be damage to equipment</t>
  </si>
  <si>
    <t>Choose an appropriate venue</t>
  </si>
  <si>
    <t>Inform attendants, consider changing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</si>
</sst>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1"/>
      <color theme="1"/>
      <name val="Calibri"/>
      <family val="2"/>
      <scheme val="minor"/>
    </font>
    <font>
      <sz val="11"/>
      <name val="Calibri"/>
      <family val="2"/>
      <scheme val="minor"/>
    </font>
    <font>
      <sz val="11"/>
      <name val="Arial"/>
      <family val="2"/>
    </font>
    <font>
      <b/>
      <sz val="11"/>
      <name val="Calibri"/>
      <family val="2"/>
      <scheme val="minor"/>
    </font>
    <font>
      <sz val="10"/>
      <color rgb="FF000000"/>
      <name val="Calibri"/>
      <family val="2"/>
      <scheme val="minor"/>
    </font>
    <font>
      <sz val="10"/>
      <color theme="1"/>
      <name val="Helvetica"/>
      <family val="2"/>
    </font>
    <font>
      <sz val="10"/>
      <color theme="1"/>
      <name val="Calibri"/>
      <family val="2"/>
    </font>
    <font>
      <b/>
      <sz val="10"/>
      <color theme="1"/>
      <name val="Calibri"/>
      <family val="2"/>
    </font>
    <font>
      <b/>
      <sz val="10"/>
      <color theme="1"/>
      <name val="FreightSans Pro Bold"/>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indexed="8"/>
      </left>
      <right style="thin">
        <color indexed="8"/>
      </right>
      <top style="thin">
        <color indexed="8"/>
      </top>
      <bottom style="thin">
        <color indexed="8"/>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0" borderId="11" xfId="0" applyFont="1" applyBorder="1" applyAlignment="1">
      <alignment horizontal="left"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0" borderId="11" xfId="0" applyFont="1" applyBorder="1" applyAlignment="1">
      <alignment vertical="center" wrapText="1"/>
    </xf>
    <xf numFmtId="0" fontId="15" fillId="2" borderId="11" xfId="0" applyFont="1" applyFill="1" applyBorder="1" applyAlignment="1">
      <alignment vertical="center" wrapText="1"/>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8" fillId="2" borderId="9"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2" borderId="10"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5" borderId="9"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7" fillId="5" borderId="9"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 fillId="5" borderId="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49" fontId="19" fillId="5" borderId="12" xfId="0" applyNumberFormat="1" applyFont="1" applyFill="1" applyBorder="1" applyAlignment="1">
      <alignment horizontal="center" vertical="center" wrapText="1"/>
    </xf>
    <xf numFmtId="49" fontId="20" fillId="0" borderId="13"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2" fillId="0" borderId="13" xfId="0" applyFont="1" applyBorder="1" applyAlignment="1">
      <alignment horizontal="center" vertical="center" wrapText="1"/>
    </xf>
    <xf numFmtId="49" fontId="19" fillId="5" borderId="14"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13" xfId="0" applyFont="1" applyBorder="1" applyAlignment="1">
      <alignment horizontal="center" vertical="center"/>
    </xf>
    <xf numFmtId="49" fontId="19" fillId="5" borderId="15" xfId="0" applyNumberFormat="1" applyFont="1" applyFill="1" applyBorder="1" applyAlignment="1">
      <alignment horizontal="center" vertical="center" wrapText="1"/>
    </xf>
    <xf numFmtId="0" fontId="24" fillId="0" borderId="13" xfId="0" applyFont="1" applyBorder="1"/>
    <xf numFmtId="49" fontId="19" fillId="5" borderId="16"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5"/>
  <sheetViews>
    <sheetView tabSelected="1" topLeftCell="A49" zoomScale="115" zoomScaleNormal="100" workbookViewId="0">
      <selection activeCell="B59" sqref="B59:J65"/>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7" t="s">
        <v>187</v>
      </c>
      <c r="C2" s="47"/>
      <c r="D2" s="47"/>
      <c r="E2" s="47"/>
      <c r="F2" s="47"/>
      <c r="G2" s="47"/>
      <c r="H2" s="47"/>
      <c r="I2" s="47"/>
      <c r="J2" s="4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c r="A5" s="1"/>
      <c r="B5" s="19" t="s">
        <v>98</v>
      </c>
      <c r="C5" s="20" t="s">
        <v>95</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17" t="s">
        <v>88</v>
      </c>
      <c r="C6" s="18" t="s">
        <v>96</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customHeight="1">
      <c r="A7" s="1"/>
      <c r="B7" s="45" t="s">
        <v>142</v>
      </c>
      <c r="C7" s="45" t="s">
        <v>129</v>
      </c>
      <c r="D7" s="26" t="s">
        <v>108</v>
      </c>
      <c r="E7" s="26" t="s">
        <v>109</v>
      </c>
      <c r="F7" s="26" t="s">
        <v>110</v>
      </c>
      <c r="G7" s="26">
        <v>2</v>
      </c>
      <c r="H7" s="26">
        <v>3</v>
      </c>
      <c r="I7" s="26">
        <v>3</v>
      </c>
      <c r="J7" s="48"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6">
      <c r="A8" s="1"/>
      <c r="B8" s="45"/>
      <c r="C8" s="45"/>
      <c r="D8" s="26" t="s">
        <v>111</v>
      </c>
      <c r="E8" s="26" t="s">
        <v>112</v>
      </c>
      <c r="F8" s="26" t="s">
        <v>113</v>
      </c>
      <c r="G8" s="26">
        <v>2</v>
      </c>
      <c r="H8" s="26">
        <v>3</v>
      </c>
      <c r="I8" s="26">
        <v>3</v>
      </c>
      <c r="J8" s="4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42">
      <c r="A9" s="1"/>
      <c r="B9" s="45"/>
      <c r="C9" s="45"/>
      <c r="D9" s="26" t="s">
        <v>114</v>
      </c>
      <c r="E9" s="26" t="s">
        <v>139</v>
      </c>
      <c r="F9" s="26" t="s">
        <v>115</v>
      </c>
      <c r="G9" s="26">
        <v>2</v>
      </c>
      <c r="H9" s="26">
        <v>3</v>
      </c>
      <c r="I9" s="26">
        <v>3</v>
      </c>
      <c r="J9" s="4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c r="A10" s="1"/>
      <c r="B10" s="45"/>
      <c r="C10" s="45"/>
      <c r="D10" s="26" t="s">
        <v>116</v>
      </c>
      <c r="E10" s="26" t="s">
        <v>117</v>
      </c>
      <c r="F10" s="26" t="s">
        <v>118</v>
      </c>
      <c r="G10" s="26">
        <v>1</v>
      </c>
      <c r="H10" s="26">
        <v>3</v>
      </c>
      <c r="I10" s="26">
        <v>3</v>
      </c>
      <c r="J10" s="4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
      <c r="A11" s="1"/>
      <c r="B11" s="45"/>
      <c r="C11" s="45"/>
      <c r="D11" s="26" t="s">
        <v>119</v>
      </c>
      <c r="E11" s="26" t="s">
        <v>120</v>
      </c>
      <c r="F11" s="26" t="s">
        <v>121</v>
      </c>
      <c r="G11" s="26">
        <v>1</v>
      </c>
      <c r="H11" s="26">
        <v>3</v>
      </c>
      <c r="I11" s="26">
        <v>3</v>
      </c>
      <c r="J11" s="4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c r="A12" s="1"/>
      <c r="B12" s="45"/>
      <c r="C12" s="45"/>
      <c r="D12" s="27" t="s">
        <v>123</v>
      </c>
      <c r="E12" s="27" t="s">
        <v>124</v>
      </c>
      <c r="F12" s="27" t="s">
        <v>125</v>
      </c>
      <c r="G12" s="27">
        <v>1</v>
      </c>
      <c r="H12" s="27">
        <v>2</v>
      </c>
      <c r="I12" s="28">
        <f>G12*H12</f>
        <v>2</v>
      </c>
      <c r="J12" s="4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5" thickBot="1">
      <c r="A13" s="1"/>
      <c r="B13" s="46"/>
      <c r="C13" s="46"/>
      <c r="D13" s="23" t="s">
        <v>126</v>
      </c>
      <c r="E13" s="23" t="s">
        <v>127</v>
      </c>
      <c r="F13" s="23" t="s">
        <v>128</v>
      </c>
      <c r="G13" s="23">
        <v>2</v>
      </c>
      <c r="H13" s="23">
        <v>1</v>
      </c>
      <c r="I13" s="24">
        <f t="shared" ref="I13:I23" si="0">G13*H13</f>
        <v>2</v>
      </c>
      <c r="J13" s="46"/>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4">
      <c r="A14" s="1"/>
      <c r="B14" s="49" t="s">
        <v>143</v>
      </c>
      <c r="C14" s="45" t="s">
        <v>129</v>
      </c>
      <c r="D14" s="26" t="s">
        <v>108</v>
      </c>
      <c r="E14" s="26" t="s">
        <v>109</v>
      </c>
      <c r="F14" s="26" t="s">
        <v>110</v>
      </c>
      <c r="G14" s="26">
        <v>2</v>
      </c>
      <c r="H14" s="26">
        <v>3</v>
      </c>
      <c r="I14" s="26">
        <v>3</v>
      </c>
      <c r="J14" s="48" t="s">
        <v>122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6">
      <c r="A15" s="1"/>
      <c r="B15" s="45"/>
      <c r="C15" s="45"/>
      <c r="D15" s="26" t="s">
        <v>111</v>
      </c>
      <c r="E15" s="26" t="s">
        <v>112</v>
      </c>
      <c r="F15" s="26" t="s">
        <v>113</v>
      </c>
      <c r="G15" s="26">
        <v>2</v>
      </c>
      <c r="H15" s="26">
        <v>3</v>
      </c>
      <c r="I15" s="26">
        <v>3</v>
      </c>
      <c r="J15" s="4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42">
      <c r="A16" s="1"/>
      <c r="B16" s="45"/>
      <c r="C16" s="45"/>
      <c r="D16" s="26" t="s">
        <v>114</v>
      </c>
      <c r="E16" s="26" t="s">
        <v>139</v>
      </c>
      <c r="F16" s="26" t="s">
        <v>115</v>
      </c>
      <c r="G16" s="26">
        <v>2</v>
      </c>
      <c r="H16" s="26">
        <v>3</v>
      </c>
      <c r="I16" s="26">
        <v>3</v>
      </c>
      <c r="J16" s="4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4">
      <c r="A17" s="1"/>
      <c r="B17" s="45"/>
      <c r="C17" s="45"/>
      <c r="D17" s="26" t="s">
        <v>116</v>
      </c>
      <c r="E17" s="26" t="s">
        <v>117</v>
      </c>
      <c r="F17" s="26" t="s">
        <v>118</v>
      </c>
      <c r="G17" s="26">
        <v>1</v>
      </c>
      <c r="H17" s="26">
        <v>3</v>
      </c>
      <c r="I17" s="26">
        <v>3</v>
      </c>
      <c r="J17" s="4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2">
      <c r="A18" s="1"/>
      <c r="B18" s="45"/>
      <c r="C18" s="45"/>
      <c r="D18" s="26" t="s">
        <v>119</v>
      </c>
      <c r="E18" s="26" t="s">
        <v>120</v>
      </c>
      <c r="F18" s="26" t="s">
        <v>121</v>
      </c>
      <c r="G18" s="26">
        <v>1</v>
      </c>
      <c r="H18" s="26">
        <v>3</v>
      </c>
      <c r="I18" s="26">
        <v>3</v>
      </c>
      <c r="J18" s="4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4">
      <c r="A19" s="1"/>
      <c r="B19" s="45"/>
      <c r="C19" s="45"/>
      <c r="D19" s="27" t="s">
        <v>123</v>
      </c>
      <c r="E19" s="27" t="s">
        <v>124</v>
      </c>
      <c r="F19" s="27" t="s">
        <v>125</v>
      </c>
      <c r="G19" s="27">
        <v>1</v>
      </c>
      <c r="H19" s="27">
        <v>2</v>
      </c>
      <c r="I19" s="28">
        <f>G19*H19</f>
        <v>2</v>
      </c>
      <c r="J19" s="4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84">
      <c r="A20" s="1"/>
      <c r="B20" s="46"/>
      <c r="C20" s="46"/>
      <c r="D20" s="23" t="s">
        <v>126</v>
      </c>
      <c r="E20" s="23" t="s">
        <v>127</v>
      </c>
      <c r="F20" s="23" t="s">
        <v>128</v>
      </c>
      <c r="G20" s="23">
        <v>2</v>
      </c>
      <c r="H20" s="23">
        <v>1</v>
      </c>
      <c r="I20" s="24">
        <f t="shared" ref="I20" si="1">G20*H20</f>
        <v>2</v>
      </c>
      <c r="J20" s="46"/>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54">
      <c r="A21" s="1"/>
      <c r="B21" s="49" t="s">
        <v>144</v>
      </c>
      <c r="C21" s="49" t="s">
        <v>97</v>
      </c>
      <c r="D21" s="26" t="s">
        <v>130</v>
      </c>
      <c r="E21" s="50" t="s">
        <v>131</v>
      </c>
      <c r="F21" s="26" t="s">
        <v>132</v>
      </c>
      <c r="G21" s="26">
        <v>1</v>
      </c>
      <c r="H21" s="26">
        <v>4</v>
      </c>
      <c r="I21" s="26">
        <v>4</v>
      </c>
      <c r="J21" s="49" t="s">
        <v>135</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70">
      <c r="A22" s="1"/>
      <c r="B22" s="45"/>
      <c r="C22" s="45"/>
      <c r="D22" s="26" t="s">
        <v>133</v>
      </c>
      <c r="E22" s="51"/>
      <c r="F22" s="26" t="s">
        <v>134</v>
      </c>
      <c r="G22" s="26">
        <v>1</v>
      </c>
      <c r="H22" s="26">
        <v>4</v>
      </c>
      <c r="I22" s="26">
        <v>4</v>
      </c>
      <c r="J22" s="4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84">
      <c r="A23" s="1"/>
      <c r="B23" s="46"/>
      <c r="C23" s="46"/>
      <c r="D23" s="23" t="s">
        <v>136</v>
      </c>
      <c r="E23" s="23" t="s">
        <v>137</v>
      </c>
      <c r="F23" s="23" t="s">
        <v>138</v>
      </c>
      <c r="G23" s="23">
        <v>2</v>
      </c>
      <c r="H23" s="23">
        <v>1</v>
      </c>
      <c r="I23" s="24">
        <f t="shared" si="0"/>
        <v>2</v>
      </c>
      <c r="J23" s="46"/>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84">
      <c r="A24" s="1"/>
      <c r="B24" s="52" t="s">
        <v>145</v>
      </c>
      <c r="C24" s="55" t="s">
        <v>140</v>
      </c>
      <c r="D24" s="25" t="s">
        <v>108</v>
      </c>
      <c r="E24" s="25" t="s">
        <v>109</v>
      </c>
      <c r="F24" s="25" t="s">
        <v>110</v>
      </c>
      <c r="G24" s="25">
        <v>2</v>
      </c>
      <c r="H24" s="25">
        <v>3</v>
      </c>
      <c r="I24" s="25">
        <v>3</v>
      </c>
      <c r="J24" s="55" t="s">
        <v>141</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56">
      <c r="A25" s="1"/>
      <c r="B25" s="53"/>
      <c r="C25" s="56"/>
      <c r="D25" s="25" t="s">
        <v>111</v>
      </c>
      <c r="E25" s="25" t="s">
        <v>112</v>
      </c>
      <c r="F25" s="25" t="s">
        <v>113</v>
      </c>
      <c r="G25" s="25">
        <v>2</v>
      </c>
      <c r="H25" s="25">
        <v>3</v>
      </c>
      <c r="I25" s="25">
        <v>3</v>
      </c>
      <c r="J25" s="56"/>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42">
      <c r="A26" s="6"/>
      <c r="B26" s="53"/>
      <c r="C26" s="56"/>
      <c r="D26" s="25" t="s">
        <v>114</v>
      </c>
      <c r="E26" s="25" t="s">
        <v>139</v>
      </c>
      <c r="F26" s="25" t="s">
        <v>115</v>
      </c>
      <c r="G26" s="25">
        <v>2</v>
      </c>
      <c r="H26" s="25">
        <v>3</v>
      </c>
      <c r="I26" s="25">
        <v>3</v>
      </c>
      <c r="J26" s="56"/>
      <c r="K26" s="6"/>
      <c r="L26" s="7"/>
      <c r="M26" s="7"/>
      <c r="N26" s="7"/>
      <c r="O26" s="7"/>
      <c r="P26" s="7"/>
      <c r="Q26" s="7"/>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row>
    <row r="27" spans="1:190" ht="84">
      <c r="A27" s="1"/>
      <c r="B27" s="53"/>
      <c r="C27" s="56"/>
      <c r="D27" s="25" t="s">
        <v>116</v>
      </c>
      <c r="E27" s="25" t="s">
        <v>117</v>
      </c>
      <c r="F27" s="25" t="s">
        <v>118</v>
      </c>
      <c r="G27" s="25">
        <v>1</v>
      </c>
      <c r="H27" s="25">
        <v>3</v>
      </c>
      <c r="I27" s="25">
        <v>3</v>
      </c>
      <c r="J27" s="56"/>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98">
      <c r="A28" s="1"/>
      <c r="B28" s="54"/>
      <c r="C28" s="57"/>
      <c r="D28" s="25" t="s">
        <v>119</v>
      </c>
      <c r="E28" s="25" t="s">
        <v>120</v>
      </c>
      <c r="F28" s="25" t="s">
        <v>121</v>
      </c>
      <c r="G28" s="25">
        <v>1</v>
      </c>
      <c r="H28" s="25">
        <v>3</v>
      </c>
      <c r="I28" s="25">
        <v>3</v>
      </c>
      <c r="J28" s="57"/>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80">
      <c r="A29" s="1"/>
      <c r="B29" s="36" t="s">
        <v>188</v>
      </c>
      <c r="C29" s="36" t="s">
        <v>146</v>
      </c>
      <c r="D29" s="29" t="s">
        <v>108</v>
      </c>
      <c r="E29" s="29" t="s">
        <v>147</v>
      </c>
      <c r="F29" s="29" t="s">
        <v>110</v>
      </c>
      <c r="G29" s="36">
        <v>2</v>
      </c>
      <c r="H29" s="36">
        <v>3</v>
      </c>
      <c r="I29" s="42">
        <f>G29*H29</f>
        <v>6</v>
      </c>
      <c r="J29" s="36" t="s">
        <v>148</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48">
      <c r="A30" s="1"/>
      <c r="B30" s="37"/>
      <c r="C30" s="37"/>
      <c r="D30" s="29" t="s">
        <v>111</v>
      </c>
      <c r="E30" s="29" t="s">
        <v>149</v>
      </c>
      <c r="F30" s="29" t="s">
        <v>150</v>
      </c>
      <c r="G30" s="37"/>
      <c r="H30" s="37"/>
      <c r="I30" s="43"/>
      <c r="J30" s="37"/>
      <c r="K30" s="1"/>
    </row>
    <row r="31" spans="1:190" ht="64">
      <c r="A31" s="1"/>
      <c r="B31" s="37"/>
      <c r="C31" s="37"/>
      <c r="D31" s="29" t="s">
        <v>114</v>
      </c>
      <c r="E31" s="30" t="s">
        <v>189</v>
      </c>
      <c r="F31" s="29" t="s">
        <v>115</v>
      </c>
      <c r="G31" s="37"/>
      <c r="H31" s="37"/>
      <c r="I31" s="43"/>
      <c r="J31" s="37"/>
      <c r="K31" s="1"/>
    </row>
    <row r="32" spans="1:190" ht="96">
      <c r="A32" s="1"/>
      <c r="B32" s="37"/>
      <c r="C32" s="37"/>
      <c r="D32" s="29" t="s">
        <v>151</v>
      </c>
      <c r="E32" s="29" t="s">
        <v>117</v>
      </c>
      <c r="F32" s="29" t="s">
        <v>118</v>
      </c>
      <c r="G32" s="37"/>
      <c r="H32" s="37"/>
      <c r="I32" s="43"/>
      <c r="J32" s="37"/>
      <c r="K32" s="1"/>
    </row>
    <row r="33" spans="1:11" ht="112">
      <c r="A33" s="1"/>
      <c r="B33" s="38"/>
      <c r="C33" s="38"/>
      <c r="D33" s="29" t="s">
        <v>119</v>
      </c>
      <c r="E33" s="29" t="s">
        <v>152</v>
      </c>
      <c r="F33" s="29" t="s">
        <v>121</v>
      </c>
      <c r="G33" s="38"/>
      <c r="H33" s="38"/>
      <c r="I33" s="44"/>
      <c r="J33" s="38"/>
      <c r="K33" s="1"/>
    </row>
    <row r="34" spans="1:11" ht="80">
      <c r="A34" s="1"/>
      <c r="B34" s="36" t="s">
        <v>153</v>
      </c>
      <c r="C34" s="36" t="s">
        <v>146</v>
      </c>
      <c r="D34" s="29" t="s">
        <v>108</v>
      </c>
      <c r="E34" s="29" t="s">
        <v>147</v>
      </c>
      <c r="F34" s="29" t="s">
        <v>110</v>
      </c>
      <c r="G34" s="36">
        <v>2</v>
      </c>
      <c r="H34" s="36">
        <v>3</v>
      </c>
      <c r="I34" s="42">
        <f>G34*H34</f>
        <v>6</v>
      </c>
      <c r="J34" s="36" t="s">
        <v>148</v>
      </c>
      <c r="K34" s="1"/>
    </row>
    <row r="35" spans="1:11" ht="48">
      <c r="B35" s="37"/>
      <c r="C35" s="37"/>
      <c r="D35" s="29" t="s">
        <v>111</v>
      </c>
      <c r="E35" s="29" t="s">
        <v>149</v>
      </c>
      <c r="F35" s="29" t="s">
        <v>150</v>
      </c>
      <c r="G35" s="37"/>
      <c r="H35" s="37"/>
      <c r="I35" s="43"/>
      <c r="J35" s="37"/>
    </row>
    <row r="36" spans="1:11" ht="64">
      <c r="B36" s="37"/>
      <c r="C36" s="37"/>
      <c r="D36" s="29" t="s">
        <v>114</v>
      </c>
      <c r="E36" s="30" t="s">
        <v>189</v>
      </c>
      <c r="F36" s="29" t="s">
        <v>115</v>
      </c>
      <c r="G36" s="37"/>
      <c r="H36" s="37"/>
      <c r="I36" s="43"/>
      <c r="J36" s="37"/>
    </row>
    <row r="37" spans="1:11" ht="96">
      <c r="B37" s="37"/>
      <c r="C37" s="37"/>
      <c r="D37" s="29" t="s">
        <v>151</v>
      </c>
      <c r="E37" s="29" t="s">
        <v>117</v>
      </c>
      <c r="F37" s="29" t="s">
        <v>118</v>
      </c>
      <c r="G37" s="37"/>
      <c r="H37" s="37"/>
      <c r="I37" s="43"/>
      <c r="J37" s="37"/>
    </row>
    <row r="38" spans="1:11" ht="112">
      <c r="B38" s="38"/>
      <c r="C38" s="38"/>
      <c r="D38" s="29" t="s">
        <v>119</v>
      </c>
      <c r="E38" s="29" t="s">
        <v>152</v>
      </c>
      <c r="F38" s="29" t="s">
        <v>121</v>
      </c>
      <c r="G38" s="38"/>
      <c r="H38" s="38"/>
      <c r="I38" s="44"/>
      <c r="J38" s="38"/>
    </row>
    <row r="39" spans="1:11" ht="80">
      <c r="B39" s="36" t="s">
        <v>154</v>
      </c>
      <c r="C39" s="39" t="s">
        <v>146</v>
      </c>
      <c r="D39" s="29" t="s">
        <v>155</v>
      </c>
      <c r="E39" s="36" t="s">
        <v>147</v>
      </c>
      <c r="F39" s="29" t="s">
        <v>156</v>
      </c>
      <c r="G39" s="36">
        <v>3</v>
      </c>
      <c r="H39" s="36">
        <v>3</v>
      </c>
      <c r="I39" s="42">
        <f>G39*H39</f>
        <v>9</v>
      </c>
      <c r="J39" s="36" t="s">
        <v>148</v>
      </c>
    </row>
    <row r="40" spans="1:11" ht="112">
      <c r="B40" s="37"/>
      <c r="C40" s="40"/>
      <c r="D40" s="29" t="s">
        <v>190</v>
      </c>
      <c r="E40" s="38"/>
      <c r="F40" s="29" t="s">
        <v>157</v>
      </c>
      <c r="G40" s="37"/>
      <c r="H40" s="37"/>
      <c r="I40" s="43"/>
      <c r="J40" s="37"/>
    </row>
    <row r="41" spans="1:11" ht="128">
      <c r="B41" s="37"/>
      <c r="C41" s="40"/>
      <c r="D41" s="29" t="s">
        <v>114</v>
      </c>
      <c r="E41" s="30" t="s">
        <v>191</v>
      </c>
      <c r="F41" s="29" t="s">
        <v>158</v>
      </c>
      <c r="G41" s="37"/>
      <c r="H41" s="37"/>
      <c r="I41" s="43"/>
      <c r="J41" s="37"/>
    </row>
    <row r="42" spans="1:11" ht="48">
      <c r="B42" s="37"/>
      <c r="C42" s="40"/>
      <c r="D42" s="29" t="s">
        <v>159</v>
      </c>
      <c r="E42" s="36" t="s">
        <v>160</v>
      </c>
      <c r="F42" s="36" t="s">
        <v>161</v>
      </c>
      <c r="G42" s="37"/>
      <c r="H42" s="37"/>
      <c r="I42" s="43"/>
      <c r="J42" s="37"/>
    </row>
    <row r="43" spans="1:11" ht="32">
      <c r="B43" s="37"/>
      <c r="C43" s="40"/>
      <c r="D43" s="29" t="s">
        <v>162</v>
      </c>
      <c r="E43" s="38"/>
      <c r="F43" s="38"/>
      <c r="G43" s="37"/>
      <c r="H43" s="37"/>
      <c r="I43" s="43"/>
      <c r="J43" s="37"/>
    </row>
    <row r="44" spans="1:11" ht="112">
      <c r="B44" s="37"/>
      <c r="C44" s="41"/>
      <c r="D44" s="29" t="s">
        <v>163</v>
      </c>
      <c r="E44" s="29" t="s">
        <v>192</v>
      </c>
      <c r="F44" s="29" t="s">
        <v>164</v>
      </c>
      <c r="G44" s="38"/>
      <c r="H44" s="38"/>
      <c r="I44" s="44"/>
      <c r="J44" s="38"/>
    </row>
    <row r="45" spans="1:11" ht="96">
      <c r="B45" s="36" t="s">
        <v>165</v>
      </c>
      <c r="C45" s="39" t="s">
        <v>146</v>
      </c>
      <c r="D45" s="31" t="s">
        <v>166</v>
      </c>
      <c r="E45" s="32" t="s">
        <v>167</v>
      </c>
      <c r="F45" s="32" t="s">
        <v>168</v>
      </c>
      <c r="G45" s="33">
        <v>2</v>
      </c>
      <c r="H45" s="33">
        <v>3</v>
      </c>
      <c r="I45" s="33">
        <v>6</v>
      </c>
      <c r="J45" s="33" t="s">
        <v>169</v>
      </c>
    </row>
    <row r="46" spans="1:11" ht="176">
      <c r="B46" s="37"/>
      <c r="C46" s="40"/>
      <c r="D46" s="34" t="s">
        <v>193</v>
      </c>
      <c r="E46" s="32" t="s">
        <v>170</v>
      </c>
      <c r="F46" s="32" t="s">
        <v>171</v>
      </c>
      <c r="G46" s="33">
        <v>3</v>
      </c>
      <c r="H46" s="33">
        <v>2</v>
      </c>
      <c r="I46" s="33">
        <v>6</v>
      </c>
      <c r="J46" s="33" t="s">
        <v>172</v>
      </c>
    </row>
    <row r="47" spans="1:11" ht="350">
      <c r="B47" s="37"/>
      <c r="C47" s="40"/>
      <c r="D47" s="34" t="s">
        <v>173</v>
      </c>
      <c r="E47" s="32" t="s">
        <v>174</v>
      </c>
      <c r="F47" s="32" t="s">
        <v>175</v>
      </c>
      <c r="G47" s="33">
        <v>4</v>
      </c>
      <c r="H47" s="33">
        <v>2</v>
      </c>
      <c r="I47" s="33">
        <v>8</v>
      </c>
      <c r="J47" s="33" t="s">
        <v>176</v>
      </c>
    </row>
    <row r="48" spans="1:11" ht="192">
      <c r="B48" s="37"/>
      <c r="C48" s="40"/>
      <c r="D48" s="34" t="s">
        <v>177</v>
      </c>
      <c r="E48" s="32" t="s">
        <v>194</v>
      </c>
      <c r="F48" s="32" t="s">
        <v>178</v>
      </c>
      <c r="G48" s="33">
        <v>2</v>
      </c>
      <c r="H48" s="33">
        <v>4</v>
      </c>
      <c r="I48" s="33">
        <v>8</v>
      </c>
      <c r="J48" s="33" t="s">
        <v>179</v>
      </c>
    </row>
    <row r="49" spans="2:10" ht="160">
      <c r="B49" s="37"/>
      <c r="C49" s="40"/>
      <c r="D49" s="34" t="s">
        <v>180</v>
      </c>
      <c r="E49" s="32" t="s">
        <v>181</v>
      </c>
      <c r="F49" s="32" t="s">
        <v>182</v>
      </c>
      <c r="G49" s="33">
        <v>1</v>
      </c>
      <c r="H49" s="33">
        <v>4</v>
      </c>
      <c r="I49" s="33">
        <v>4</v>
      </c>
      <c r="J49" s="33" t="s">
        <v>183</v>
      </c>
    </row>
    <row r="50" spans="2:10" ht="176">
      <c r="B50" s="38"/>
      <c r="C50" s="41"/>
      <c r="D50" s="35" t="s">
        <v>184</v>
      </c>
      <c r="E50" s="32" t="s">
        <v>174</v>
      </c>
      <c r="F50" s="32" t="s">
        <v>185</v>
      </c>
      <c r="G50" s="33">
        <v>2</v>
      </c>
      <c r="H50" s="33">
        <v>4</v>
      </c>
      <c r="I50" s="33">
        <v>8</v>
      </c>
      <c r="J50" s="33" t="s">
        <v>186</v>
      </c>
    </row>
    <row r="51" spans="2:10" ht="45">
      <c r="B51" s="58" t="s">
        <v>195</v>
      </c>
      <c r="C51" s="59" t="s">
        <v>97</v>
      </c>
      <c r="D51" s="60" t="s">
        <v>196</v>
      </c>
      <c r="E51" s="60" t="s">
        <v>197</v>
      </c>
      <c r="F51" s="60" t="s">
        <v>198</v>
      </c>
      <c r="G51" s="61">
        <v>2</v>
      </c>
      <c r="H51" s="61">
        <v>1</v>
      </c>
      <c r="I51" s="62">
        <f t="shared" ref="I51:I58" si="2">G51*H51</f>
        <v>2</v>
      </c>
      <c r="J51" s="60" t="s">
        <v>199</v>
      </c>
    </row>
    <row r="52" spans="2:10" ht="135">
      <c r="B52" s="63"/>
      <c r="C52" s="64"/>
      <c r="D52" s="60" t="s">
        <v>200</v>
      </c>
      <c r="E52" s="60" t="s">
        <v>201</v>
      </c>
      <c r="F52" s="60" t="s">
        <v>202</v>
      </c>
      <c r="G52" s="61">
        <v>2</v>
      </c>
      <c r="H52" s="61">
        <v>2</v>
      </c>
      <c r="I52" s="65">
        <f t="shared" si="2"/>
        <v>4</v>
      </c>
      <c r="J52" s="60" t="s">
        <v>203</v>
      </c>
    </row>
    <row r="53" spans="2:10" ht="60">
      <c r="B53" s="63"/>
      <c r="C53" s="64"/>
      <c r="D53" s="60" t="s">
        <v>204</v>
      </c>
      <c r="E53" s="60" t="s">
        <v>205</v>
      </c>
      <c r="F53" s="60" t="s">
        <v>206</v>
      </c>
      <c r="G53" s="61">
        <v>2</v>
      </c>
      <c r="H53" s="61">
        <v>1</v>
      </c>
      <c r="I53" s="65">
        <f t="shared" si="2"/>
        <v>2</v>
      </c>
      <c r="J53" s="60" t="s">
        <v>207</v>
      </c>
    </row>
    <row r="54" spans="2:10" ht="75">
      <c r="B54" s="63"/>
      <c r="C54" s="64"/>
      <c r="D54" s="60" t="s">
        <v>208</v>
      </c>
      <c r="E54" s="60" t="s">
        <v>209</v>
      </c>
      <c r="F54" s="60" t="s">
        <v>210</v>
      </c>
      <c r="G54" s="61">
        <v>2</v>
      </c>
      <c r="H54" s="61">
        <v>1</v>
      </c>
      <c r="I54" s="62">
        <f t="shared" si="2"/>
        <v>2</v>
      </c>
      <c r="J54" s="60" t="s">
        <v>211</v>
      </c>
    </row>
    <row r="55" spans="2:10" ht="30">
      <c r="B55" s="63"/>
      <c r="C55" s="64"/>
      <c r="D55" s="60" t="s">
        <v>212</v>
      </c>
      <c r="E55" s="60" t="s">
        <v>213</v>
      </c>
      <c r="F55" s="60" t="s">
        <v>214</v>
      </c>
      <c r="G55" s="66">
        <v>2</v>
      </c>
      <c r="H55" s="66">
        <v>2</v>
      </c>
      <c r="I55" s="65">
        <f t="shared" si="2"/>
        <v>4</v>
      </c>
      <c r="J55" s="60" t="s">
        <v>215</v>
      </c>
    </row>
    <row r="56" spans="2:10" ht="45">
      <c r="B56" s="63"/>
      <c r="C56" s="64"/>
      <c r="D56" s="60" t="s">
        <v>216</v>
      </c>
      <c r="E56" s="60" t="s">
        <v>217</v>
      </c>
      <c r="F56" s="60" t="s">
        <v>218</v>
      </c>
      <c r="G56" s="66">
        <v>2</v>
      </c>
      <c r="H56" s="66">
        <v>2</v>
      </c>
      <c r="I56" s="65">
        <f t="shared" si="2"/>
        <v>4</v>
      </c>
      <c r="J56" s="60" t="s">
        <v>219</v>
      </c>
    </row>
    <row r="57" spans="2:10" ht="60">
      <c r="B57" s="63"/>
      <c r="C57" s="64"/>
      <c r="D57" s="60" t="s">
        <v>220</v>
      </c>
      <c r="E57" s="60" t="s">
        <v>221</v>
      </c>
      <c r="F57" s="60" t="s">
        <v>222</v>
      </c>
      <c r="G57" s="66">
        <v>2</v>
      </c>
      <c r="H57" s="66">
        <v>2</v>
      </c>
      <c r="I57" s="65">
        <f t="shared" si="2"/>
        <v>4</v>
      </c>
      <c r="J57" s="60" t="s">
        <v>223</v>
      </c>
    </row>
    <row r="58" spans="2:10" ht="45">
      <c r="B58" s="67"/>
      <c r="C58" s="64"/>
      <c r="D58" s="60" t="s">
        <v>11</v>
      </c>
      <c r="E58" s="60" t="s">
        <v>224</v>
      </c>
      <c r="F58" s="60" t="s">
        <v>225</v>
      </c>
      <c r="G58" s="66">
        <v>2</v>
      </c>
      <c r="H58" s="66">
        <v>1</v>
      </c>
      <c r="I58" s="65">
        <f t="shared" si="2"/>
        <v>2</v>
      </c>
      <c r="J58" s="60" t="s">
        <v>226</v>
      </c>
    </row>
    <row r="59" spans="2:10">
      <c r="B59" s="58" t="s">
        <v>227</v>
      </c>
      <c r="C59" s="59" t="s">
        <v>97</v>
      </c>
      <c r="D59" s="61"/>
      <c r="E59" s="61"/>
      <c r="F59" s="61"/>
      <c r="G59" s="66"/>
      <c r="H59" s="66"/>
      <c r="I59" s="65"/>
      <c r="J59" s="61"/>
    </row>
    <row r="60" spans="2:10" ht="30">
      <c r="B60" s="63"/>
      <c r="C60" s="68"/>
      <c r="D60" s="60" t="s">
        <v>212</v>
      </c>
      <c r="E60" s="60" t="s">
        <v>213</v>
      </c>
      <c r="F60" s="60" t="s">
        <v>214</v>
      </c>
      <c r="G60" s="66">
        <v>2</v>
      </c>
      <c r="H60" s="66">
        <v>2</v>
      </c>
      <c r="I60" s="65">
        <f t="shared" ref="I60:I65" si="3">G60*H60</f>
        <v>4</v>
      </c>
      <c r="J60" s="60" t="s">
        <v>215</v>
      </c>
    </row>
    <row r="61" spans="2:10" ht="45">
      <c r="B61" s="63"/>
      <c r="C61" s="64"/>
      <c r="D61" s="60" t="s">
        <v>216</v>
      </c>
      <c r="E61" s="60" t="s">
        <v>217</v>
      </c>
      <c r="F61" s="60" t="s">
        <v>218</v>
      </c>
      <c r="G61" s="66">
        <v>1</v>
      </c>
      <c r="H61" s="66">
        <v>3</v>
      </c>
      <c r="I61" s="65">
        <f t="shared" si="3"/>
        <v>3</v>
      </c>
      <c r="J61" s="60" t="s">
        <v>219</v>
      </c>
    </row>
    <row r="62" spans="2:10" ht="60">
      <c r="B62" s="63"/>
      <c r="C62" s="64"/>
      <c r="D62" s="60" t="s">
        <v>220</v>
      </c>
      <c r="E62" s="60" t="s">
        <v>221</v>
      </c>
      <c r="F62" s="60" t="s">
        <v>222</v>
      </c>
      <c r="G62" s="66">
        <v>2</v>
      </c>
      <c r="H62" s="66">
        <v>2</v>
      </c>
      <c r="I62" s="65">
        <f t="shared" si="3"/>
        <v>4</v>
      </c>
      <c r="J62" s="60" t="s">
        <v>223</v>
      </c>
    </row>
    <row r="63" spans="2:10" ht="45">
      <c r="B63" s="63"/>
      <c r="C63" s="64"/>
      <c r="D63" s="60" t="s">
        <v>11</v>
      </c>
      <c r="E63" s="60" t="s">
        <v>224</v>
      </c>
      <c r="F63" s="60" t="s">
        <v>225</v>
      </c>
      <c r="G63" s="66">
        <v>1</v>
      </c>
      <c r="H63" s="66">
        <v>1</v>
      </c>
      <c r="I63" s="65">
        <f t="shared" si="3"/>
        <v>1</v>
      </c>
      <c r="J63" s="60" t="s">
        <v>226</v>
      </c>
    </row>
    <row r="64" spans="2:10" ht="135">
      <c r="B64" s="63"/>
      <c r="C64" s="64"/>
      <c r="D64" s="60" t="s">
        <v>200</v>
      </c>
      <c r="E64" s="60" t="s">
        <v>201</v>
      </c>
      <c r="F64" s="60" t="s">
        <v>202</v>
      </c>
      <c r="G64" s="66">
        <v>2</v>
      </c>
      <c r="H64" s="66">
        <v>2</v>
      </c>
      <c r="I64" s="65">
        <f t="shared" si="3"/>
        <v>4</v>
      </c>
      <c r="J64" s="60" t="s">
        <v>228</v>
      </c>
    </row>
    <row r="65" spans="2:10" ht="45">
      <c r="B65" s="69"/>
      <c r="C65" s="64"/>
      <c r="D65" s="60" t="s">
        <v>19</v>
      </c>
      <c r="E65" s="60" t="s">
        <v>229</v>
      </c>
      <c r="F65" s="60" t="s">
        <v>230</v>
      </c>
      <c r="G65" s="66">
        <v>1</v>
      </c>
      <c r="H65" s="66">
        <v>1</v>
      </c>
      <c r="I65" s="65">
        <f t="shared" si="3"/>
        <v>1</v>
      </c>
      <c r="J65" s="60" t="s">
        <v>231</v>
      </c>
    </row>
  </sheetData>
  <mergeCells count="41">
    <mergeCell ref="B51:B58"/>
    <mergeCell ref="C51:C58"/>
    <mergeCell ref="B59:B65"/>
    <mergeCell ref="C59:C65"/>
    <mergeCell ref="E21:E22"/>
    <mergeCell ref="J21:J23"/>
    <mergeCell ref="B24:B28"/>
    <mergeCell ref="C24:C28"/>
    <mergeCell ref="J24:J28"/>
    <mergeCell ref="I34:I38"/>
    <mergeCell ref="B7:B13"/>
    <mergeCell ref="C7:C13"/>
    <mergeCell ref="B2:J2"/>
    <mergeCell ref="J7:J13"/>
    <mergeCell ref="B29:B33"/>
    <mergeCell ref="C29:C33"/>
    <mergeCell ref="G29:G33"/>
    <mergeCell ref="H29:H33"/>
    <mergeCell ref="I29:I33"/>
    <mergeCell ref="J29:J33"/>
    <mergeCell ref="B14:B20"/>
    <mergeCell ref="C14:C20"/>
    <mergeCell ref="J14:J20"/>
    <mergeCell ref="B21:B23"/>
    <mergeCell ref="C21:C23"/>
    <mergeCell ref="B45:B50"/>
    <mergeCell ref="C45:C50"/>
    <mergeCell ref="J34:J38"/>
    <mergeCell ref="B39:B44"/>
    <mergeCell ref="C39:C44"/>
    <mergeCell ref="E39:E40"/>
    <mergeCell ref="G39:G44"/>
    <mergeCell ref="H39:H44"/>
    <mergeCell ref="I39:I44"/>
    <mergeCell ref="J39:J44"/>
    <mergeCell ref="E42:E43"/>
    <mergeCell ref="F42:F43"/>
    <mergeCell ref="B34:B38"/>
    <mergeCell ref="C34:C38"/>
    <mergeCell ref="G34:G38"/>
    <mergeCell ref="H34:H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9"/>
      <c r="C1" s="9"/>
      <c r="D1" s="10"/>
      <c r="E1" s="10"/>
      <c r="F1" s="11"/>
      <c r="G1" s="11"/>
      <c r="H1" s="11"/>
    </row>
    <row r="2" spans="2:8" ht="35"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5"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5"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22" t="s">
        <v>106</v>
      </c>
    </row>
    <row r="22" spans="2:8" ht="27.75" customHeight="1" thickBot="1">
      <c r="B22" s="15" t="s">
        <v>73</v>
      </c>
      <c r="C22" s="16"/>
      <c r="D22" s="15" t="s">
        <v>74</v>
      </c>
      <c r="E22" s="16"/>
      <c r="F22" s="15" t="s">
        <v>79</v>
      </c>
      <c r="G22" s="1"/>
      <c r="H22" s="22" t="s">
        <v>107</v>
      </c>
    </row>
    <row r="23" spans="2:8" ht="27.75" customHeight="1" thickBot="1">
      <c r="B23" s="15" t="s">
        <v>77</v>
      </c>
      <c r="C23" s="16"/>
      <c r="D23" s="15" t="s">
        <v>78</v>
      </c>
      <c r="E23" s="16"/>
      <c r="F23" s="15" t="s">
        <v>81</v>
      </c>
      <c r="G23" s="1"/>
    </row>
    <row r="24" spans="2:8" ht="27.75" customHeight="1" thickBot="1">
      <c r="B24" s="15" t="s">
        <v>80</v>
      </c>
      <c r="C24" s="1"/>
      <c r="E24" s="13"/>
      <c r="F24" s="15" t="s">
        <v>83</v>
      </c>
      <c r="G24" s="1"/>
    </row>
    <row r="25" spans="2:8" ht="27.75" customHeight="1" thickBot="1">
      <c r="B25" s="15" t="s">
        <v>82</v>
      </c>
      <c r="C25" s="1"/>
      <c r="D25" s="1"/>
      <c r="E25" s="16"/>
      <c r="F25" s="15" t="s">
        <v>85</v>
      </c>
      <c r="G25" s="1"/>
    </row>
    <row r="26" spans="2:8" ht="27.75" customHeight="1" thickBot="1">
      <c r="B26" s="15" t="s">
        <v>84</v>
      </c>
      <c r="C26" s="1"/>
      <c r="D26" s="1"/>
      <c r="E26" s="16"/>
      <c r="G26" s="1"/>
      <c r="H26" s="1"/>
    </row>
    <row r="27" spans="2:8" ht="27.75" customHeight="1" thickBot="1">
      <c r="B27" s="15" t="s">
        <v>86</v>
      </c>
      <c r="C27" s="1"/>
      <c r="D27" s="1"/>
      <c r="E27" s="16"/>
      <c r="G27" s="1"/>
      <c r="H27" s="1"/>
    </row>
    <row r="28" spans="2:8" ht="27.75" customHeight="1">
      <c r="C28" s="1"/>
      <c r="D28" s="1"/>
      <c r="E28" s="16"/>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Wang Haoyu</cp:lastModifiedBy>
  <dcterms:created xsi:type="dcterms:W3CDTF">2018-07-27T14:24:13Z</dcterms:created>
  <dcterms:modified xsi:type="dcterms:W3CDTF">2023-08-25T14:03:10Z</dcterms:modified>
</cp:coreProperties>
</file>